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jpeg" ContentType="image/jpeg"/>
  <Override PartName="/xl/media/image2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 da Cesta Básica" sheetId="1" state="visible" r:id="rId2"/>
    <sheet name="Planilha1" sheetId="2" state="visible" r:id="rId3"/>
    <sheet name="Gráfico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<sst xmlns="http://schemas.openxmlformats.org/spreadsheetml/2006/main" count="114" uniqueCount="75">
  <si>
    <t xml:space="preserve">PESQUISA DE CELULARES</t>
  </si>
  <si>
    <t xml:space="preserve">Realizada nos dias 29 e 30 de Abril de 2019</t>
  </si>
  <si>
    <t xml:space="preserve">Nº</t>
  </si>
  <si>
    <t xml:space="preserve">Item</t>
  </si>
  <si>
    <t xml:space="preserve">Memória</t>
  </si>
  <si>
    <t xml:space="preserve">Estabelecimentos</t>
  </si>
  <si>
    <t xml:space="preserve">Menor Preço</t>
  </si>
  <si>
    <t xml:space="preserve">Maior Preço</t>
  </si>
  <si>
    <t xml:space="preserve">Média de Preços</t>
  </si>
  <si>
    <t xml:space="preserve">(%)</t>
  </si>
  <si>
    <t xml:space="preserve">Economia</t>
  </si>
  <si>
    <t xml:space="preserve">Lojas Americanas (Tambiá)</t>
  </si>
  <si>
    <t xml:space="preserve">Armazem Paraíba (Centro)</t>
  </si>
  <si>
    <t xml:space="preserve">Hiper Bompreço (Centro)</t>
  </si>
  <si>
    <t xml:space="preserve">Magazine Luiza (Centro)</t>
  </si>
  <si>
    <t xml:space="preserve">Casas Bahia (Centro)</t>
  </si>
  <si>
    <t xml:space="preserve">Laser Eletro (Centro)</t>
  </si>
  <si>
    <t xml:space="preserve">Lojão Rio do Peixe (Centro)</t>
  </si>
  <si>
    <t xml:space="preserve">c&amp;a (Centro)</t>
  </si>
  <si>
    <t xml:space="preserve">ALCATEL</t>
  </si>
  <si>
    <t xml:space="preserve">Alcatel 1</t>
  </si>
  <si>
    <t xml:space="preserve">8 GB</t>
  </si>
  <si>
    <t xml:space="preserve">Alcatel 3C</t>
  </si>
  <si>
    <t xml:space="preserve">16 GB</t>
  </si>
  <si>
    <t xml:space="preserve">ASUS</t>
  </si>
  <si>
    <t xml:space="preserve">Zenfone Max M1</t>
  </si>
  <si>
    <t xml:space="preserve">32GB</t>
  </si>
  <si>
    <t xml:space="preserve">Zenfone Max Pro M1</t>
  </si>
  <si>
    <t xml:space="preserve">32 GB</t>
  </si>
  <si>
    <t xml:space="preserve">64 GB</t>
  </si>
  <si>
    <t xml:space="preserve">Zenfone Max Plus M2</t>
  </si>
  <si>
    <t xml:space="preserve">Zenfone Max Shot</t>
  </si>
  <si>
    <t xml:space="preserve">Zenfone 4</t>
  </si>
  <si>
    <t xml:space="preserve">Zenfone 4 Max</t>
  </si>
  <si>
    <t xml:space="preserve">Zenfone 4 Selfie</t>
  </si>
  <si>
    <t xml:space="preserve">Zenfone 5</t>
  </si>
  <si>
    <t xml:space="preserve">Zenfone 5 Selfie</t>
  </si>
  <si>
    <t xml:space="preserve">128 GB</t>
  </si>
  <si>
    <t xml:space="preserve">MOTOROLA</t>
  </si>
  <si>
    <t xml:space="preserve">Moto E5</t>
  </si>
  <si>
    <t xml:space="preserve">Moto E5 Play</t>
  </si>
  <si>
    <t xml:space="preserve">Motorola One</t>
  </si>
  <si>
    <t xml:space="preserve">Moto G6</t>
  </si>
  <si>
    <t xml:space="preserve">Moto G6 Play</t>
  </si>
  <si>
    <t xml:space="preserve">Moto G7</t>
  </si>
  <si>
    <t xml:space="preserve">Moto G7 Play</t>
  </si>
  <si>
    <t xml:space="preserve">Moto G7 Plus</t>
  </si>
  <si>
    <t xml:space="preserve">Moto G7 Power</t>
  </si>
  <si>
    <t xml:space="preserve">Moto Z2 Play</t>
  </si>
  <si>
    <t xml:space="preserve">Moto Z3 Play</t>
  </si>
  <si>
    <t xml:space="preserve">LG</t>
  </si>
  <si>
    <t xml:space="preserve">K9 TV</t>
  </si>
  <si>
    <t xml:space="preserve">K10 Power</t>
  </si>
  <si>
    <t xml:space="preserve">K11</t>
  </si>
  <si>
    <t xml:space="preserve">K11 Plus</t>
  </si>
  <si>
    <t xml:space="preserve">K12 Plus</t>
  </si>
  <si>
    <t xml:space="preserve">SAMSUNG</t>
  </si>
  <si>
    <t xml:space="preserve">Galaxy J2 Core</t>
  </si>
  <si>
    <t xml:space="preserve">Galaxy J4</t>
  </si>
  <si>
    <t xml:space="preserve">Galaxy J4 Core</t>
  </si>
  <si>
    <t xml:space="preserve">Galaxy J4 Plus</t>
  </si>
  <si>
    <t xml:space="preserve">Galaxy J6</t>
  </si>
  <si>
    <t xml:space="preserve">Galaxy J6 Plus</t>
  </si>
  <si>
    <t xml:space="preserve">Galaxy J7 Pro</t>
  </si>
  <si>
    <t xml:space="preserve">Galaxy J8</t>
  </si>
  <si>
    <t xml:space="preserve">OBS: O Procon-PB não se responsabiliza por eventuais mudanças nos preços ocorridos entre a realização da pesquisa e sua publicação.</t>
  </si>
  <si>
    <t xml:space="preserve">Endereços:</t>
  </si>
  <si>
    <t xml:space="preserve">Americanas – Shopping Tambia – Av. Dep. Odon Bezera, 184 – Tambia</t>
  </si>
  <si>
    <t xml:space="preserve">Laser Eletro – Av. Almirante Barroso, 64 – Centro</t>
  </si>
  <si>
    <t xml:space="preserve">Armazém Paraíba – Av. Almirante Barroso, 11 – Centro</t>
  </si>
  <si>
    <t xml:space="preserve">Magazine Luisa – Av. Almirante Barroso, 71 – Centro</t>
  </si>
  <si>
    <t xml:space="preserve">Casas Bahia – Av. Almirante Barroso, 44 – Centro</t>
  </si>
  <si>
    <t xml:space="preserve">Rio do Peixe – Av. Almirante Barroso, 53 – Centro</t>
  </si>
  <si>
    <t xml:space="preserve">Hiper BomPreço – Pq. Solon de Lucena, 563 – Centro</t>
  </si>
  <si>
    <t xml:space="preserve">Gráfico da Cesta Básica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</si>
</sst>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%"/>
    <numFmt numFmtId="166" formatCode="[$R$-416]\ #,##0.00;[RED]\-[$R$-416]\ #,##0.00"/>
    <numFmt numFmtId="167" formatCode="0.0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rgb="FF000000"/>
      <name val="Times New Roman"/>
      <family val="0"/>
      <charset val="1"/>
    </font>
    <font>
      <b val="true"/>
      <sz val="14"/>
      <color rgb="FF000000"/>
      <name val="Times New Roman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7DA7D8"/>
        <bgColor rgb="FF969696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 style="thin">
        <color rgb="FFFFFFFF"/>
      </right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DA7D8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1079280</xdr:colOff>
      <xdr:row>2</xdr:row>
      <xdr:rowOff>87840</xdr:rowOff>
    </xdr:to>
    <xdr:pic>
      <xdr:nvPicPr>
        <xdr:cNvPr id="0" name="image1.jpg" descr=""/>
        <xdr:cNvPicPr/>
      </xdr:nvPicPr>
      <xdr:blipFill>
        <a:blip r:embed="rId1"/>
        <a:stretch/>
      </xdr:blipFill>
      <xdr:spPr>
        <a:xfrm>
          <a:off x="0" y="0"/>
          <a:ext cx="1346400" cy="438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314280</xdr:colOff>
      <xdr:row>0</xdr:row>
      <xdr:rowOff>48600</xdr:rowOff>
    </xdr:from>
    <xdr:to>
      <xdr:col>15</xdr:col>
      <xdr:colOff>718200</xdr:colOff>
      <xdr:row>2</xdr:row>
      <xdr:rowOff>136440</xdr:rowOff>
    </xdr:to>
    <xdr:pic>
      <xdr:nvPicPr>
        <xdr:cNvPr id="1" name="image2.png" descr=""/>
        <xdr:cNvPicPr/>
      </xdr:nvPicPr>
      <xdr:blipFill>
        <a:blip r:embed="rId2"/>
        <a:stretch/>
      </xdr:blipFill>
      <xdr:spPr>
        <a:xfrm>
          <a:off x="11943000" y="48600"/>
          <a:ext cx="1216440" cy="4381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048576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L26" activeCellId="0" sqref="L26"/>
    </sheetView>
  </sheetViews>
  <sheetFormatPr defaultRowHeight="13.8" zeroHeight="false" outlineLevelRow="0" outlineLevelCol="0"/>
  <cols>
    <col collapsed="false" customWidth="true" hidden="false" outlineLevel="0" max="1" min="1" style="1" width="3.79"/>
    <col collapsed="false" customWidth="true" hidden="false" outlineLevel="0" max="2" min="2" style="1" width="22.79"/>
    <col collapsed="false" customWidth="false" hidden="false" outlineLevel="0" max="14" min="3" style="1" width="11.52"/>
    <col collapsed="false" customWidth="false" hidden="false" outlineLevel="0" max="15" min="15" style="2" width="11.52"/>
    <col collapsed="false" customWidth="false" hidden="false" outlineLevel="0" max="16" min="16" style="1" width="11.52"/>
    <col collapsed="false" customWidth="true" hidden="false" outlineLevel="0" max="17" min="17" style="1" width="10.58"/>
    <col collapsed="false" customWidth="true" hidden="false" outlineLevel="0" max="22" min="18" style="1" width="7"/>
    <col collapsed="false" customWidth="true" hidden="false" outlineLevel="0" max="35" min="23" style="1" width="6.57"/>
    <col collapsed="false" customWidth="true" hidden="false" outlineLevel="0" max="36" min="36" style="1" width="8.57"/>
    <col collapsed="false" customWidth="true" hidden="false" outlineLevel="0" max="1022" min="37" style="1" width="14.43"/>
    <col collapsed="false" customWidth="false" hidden="false" outlineLevel="0" max="1025" min="1023" style="0" width="11.52"/>
  </cols>
  <sheetData>
    <row r="1" customFormat="false" ht="13.8" hidden="false" customHeight="false" outlineLevel="0" collapsed="false">
      <c r="A1" s="3"/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6"/>
    </row>
    <row r="2" customFormat="false" ht="13.8" hidden="false" customHeight="true" outlineLevel="0" collapsed="false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customFormat="false" ht="13.8" hidden="false" customHeight="true" outlineLevel="0" collapsed="false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customFormat="false" ht="13.8" hidden="false" customHeight="true" outlineLevel="0" collapsed="false">
      <c r="A4" s="8" t="s">
        <v>2</v>
      </c>
      <c r="B4" s="9" t="s">
        <v>3</v>
      </c>
      <c r="C4" s="9" t="s">
        <v>4</v>
      </c>
      <c r="D4" s="10" t="s">
        <v>5</v>
      </c>
      <c r="E4" s="10"/>
      <c r="F4" s="10"/>
      <c r="G4" s="10"/>
      <c r="H4" s="10"/>
      <c r="I4" s="10"/>
      <c r="J4" s="10"/>
      <c r="K4" s="10"/>
      <c r="L4" s="10" t="s">
        <v>6</v>
      </c>
      <c r="M4" s="10" t="s">
        <v>7</v>
      </c>
      <c r="N4" s="10" t="s">
        <v>8</v>
      </c>
      <c r="O4" s="11" t="s">
        <v>9</v>
      </c>
      <c r="P4" s="10" t="s">
        <v>10</v>
      </c>
    </row>
    <row r="5" customFormat="false" ht="37.5" hidden="false" customHeight="false" outlineLevel="0" collapsed="false">
      <c r="A5" s="8"/>
      <c r="B5" s="8"/>
      <c r="C5" s="8"/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16</v>
      </c>
      <c r="J5" s="10" t="s">
        <v>17</v>
      </c>
      <c r="K5" s="10" t="s">
        <v>18</v>
      </c>
      <c r="L5" s="10"/>
      <c r="M5" s="10"/>
      <c r="N5" s="10"/>
      <c r="O5" s="11"/>
      <c r="P5" s="10"/>
    </row>
    <row r="6" customFormat="false" ht="13.8" hidden="false" customHeight="true" outlineLevel="0" collapsed="false">
      <c r="A6" s="10"/>
      <c r="B6" s="12" t="s">
        <v>19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customFormat="false" ht="13.8" hidden="false" customHeight="false" outlineLevel="0" collapsed="false">
      <c r="A7" s="13" t="n">
        <v>1</v>
      </c>
      <c r="B7" s="14" t="s">
        <v>20</v>
      </c>
      <c r="C7" s="15" t="s">
        <v>21</v>
      </c>
      <c r="D7" s="15" t="n">
        <v>499</v>
      </c>
      <c r="E7" s="15"/>
      <c r="F7" s="15"/>
      <c r="G7" s="15" t="n">
        <v>449</v>
      </c>
      <c r="H7" s="15" t="n">
        <v>459</v>
      </c>
      <c r="I7" s="15" t="n">
        <v>395</v>
      </c>
      <c r="J7" s="15"/>
      <c r="K7" s="15"/>
      <c r="L7" s="15" t="n">
        <f aca="false">MIN(D7:K7)</f>
        <v>395</v>
      </c>
      <c r="M7" s="15" t="n">
        <f aca="false">MAX(D7:K7)</f>
        <v>499</v>
      </c>
      <c r="N7" s="15" t="n">
        <f aca="false">AVERAGE(D7:K7)</f>
        <v>450.5</v>
      </c>
      <c r="O7" s="16" t="n">
        <f aca="false">((M7-L7)/L7)</f>
        <v>0.263291139240506</v>
      </c>
      <c r="P7" s="15" t="n">
        <f aca="false">M7-L7</f>
        <v>104</v>
      </c>
    </row>
    <row r="8" customFormat="false" ht="13.8" hidden="false" customHeight="false" outlineLevel="0" collapsed="false">
      <c r="A8" s="13" t="n">
        <v>2</v>
      </c>
      <c r="B8" s="14" t="s">
        <v>22</v>
      </c>
      <c r="C8" s="15" t="s">
        <v>23</v>
      </c>
      <c r="D8" s="15"/>
      <c r="E8" s="15"/>
      <c r="F8" s="15"/>
      <c r="G8" s="15"/>
      <c r="H8" s="15" t="n">
        <v>649</v>
      </c>
      <c r="I8" s="15"/>
      <c r="J8" s="15"/>
      <c r="K8" s="15" t="n">
        <v>649</v>
      </c>
      <c r="L8" s="15" t="n">
        <f aca="false">MIN(D8:K8)</f>
        <v>649</v>
      </c>
      <c r="M8" s="15" t="n">
        <f aca="false">MAX(D8:K8)</f>
        <v>649</v>
      </c>
      <c r="N8" s="15" t="n">
        <f aca="false">AVERAGE(D8:K8)</f>
        <v>649</v>
      </c>
      <c r="O8" s="16" t="n">
        <f aca="false">((M8-L8)/L8)</f>
        <v>0</v>
      </c>
      <c r="P8" s="15" t="n">
        <f aca="false">M8-L8</f>
        <v>0</v>
      </c>
    </row>
    <row r="9" customFormat="false" ht="13.8" hidden="false" customHeight="true" outlineLevel="0" collapsed="false">
      <c r="A9" s="10"/>
      <c r="B9" s="12" t="s">
        <v>24</v>
      </c>
      <c r="C9" s="12"/>
      <c r="D9" s="12"/>
      <c r="E9" s="12"/>
      <c r="F9" s="12"/>
      <c r="G9" s="12"/>
      <c r="H9" s="12"/>
      <c r="I9" s="12"/>
      <c r="J9" s="12"/>
      <c r="K9" s="12"/>
      <c r="L9" s="12" t="n">
        <f aca="false">MIN(D9:K9)</f>
        <v>0</v>
      </c>
      <c r="M9" s="12" t="n">
        <f aca="false">MAX(D9:K9)</f>
        <v>0</v>
      </c>
      <c r="N9" s="12" t="e">
        <f aca="false">AVERAGE(D9:K9)</f>
        <v>#DIV/0!</v>
      </c>
      <c r="O9" s="12" t="e">
        <f aca="false">((M9-L9)/L9)</f>
        <v>#DIV/0!</v>
      </c>
      <c r="P9" s="12" t="n">
        <f aca="false">M9-L9</f>
        <v>0</v>
      </c>
    </row>
    <row r="10" customFormat="false" ht="13.8" hidden="false" customHeight="false" outlineLevel="0" collapsed="false">
      <c r="A10" s="13" t="n">
        <v>3</v>
      </c>
      <c r="B10" s="17" t="s">
        <v>25</v>
      </c>
      <c r="C10" s="15" t="s">
        <v>26</v>
      </c>
      <c r="D10" s="15" t="n">
        <v>899</v>
      </c>
      <c r="E10" s="15"/>
      <c r="F10" s="15"/>
      <c r="G10" s="15"/>
      <c r="H10" s="15"/>
      <c r="I10" s="15"/>
      <c r="J10" s="15"/>
      <c r="K10" s="15" t="n">
        <v>899</v>
      </c>
      <c r="L10" s="15" t="n">
        <f aca="false">MIN(D10:K10)</f>
        <v>899</v>
      </c>
      <c r="M10" s="15" t="n">
        <f aca="false">MAX(D10:K10)</f>
        <v>899</v>
      </c>
      <c r="N10" s="15" t="n">
        <f aca="false">AVERAGE(D10:K10)</f>
        <v>899</v>
      </c>
      <c r="O10" s="16" t="n">
        <f aca="false">((M10-L10)/L10)</f>
        <v>0</v>
      </c>
      <c r="P10" s="15" t="n">
        <f aca="false">M10-L10</f>
        <v>0</v>
      </c>
    </row>
    <row r="11" customFormat="false" ht="13.8" hidden="false" customHeight="false" outlineLevel="0" collapsed="false">
      <c r="A11" s="13" t="n">
        <v>4</v>
      </c>
      <c r="B11" s="17" t="s">
        <v>27</v>
      </c>
      <c r="C11" s="15" t="s">
        <v>28</v>
      </c>
      <c r="D11" s="15"/>
      <c r="E11" s="15"/>
      <c r="F11" s="15" t="n">
        <v>1299</v>
      </c>
      <c r="G11" s="15"/>
      <c r="H11" s="15"/>
      <c r="I11" s="15"/>
      <c r="J11" s="15"/>
      <c r="K11" s="15" t="n">
        <v>1399</v>
      </c>
      <c r="L11" s="15" t="n">
        <f aca="false">MIN(D11:K11)</f>
        <v>1299</v>
      </c>
      <c r="M11" s="15" t="n">
        <f aca="false">MAX(D11:K11)</f>
        <v>1399</v>
      </c>
      <c r="N11" s="15" t="n">
        <f aca="false">AVERAGE(D11:K11)</f>
        <v>1349</v>
      </c>
      <c r="O11" s="16" t="n">
        <f aca="false">((M11-L11)/L11)</f>
        <v>0.0769822940723634</v>
      </c>
      <c r="P11" s="15" t="n">
        <f aca="false">M11-L11</f>
        <v>100</v>
      </c>
    </row>
    <row r="12" customFormat="false" ht="13.8" hidden="false" customHeight="false" outlineLevel="0" collapsed="false">
      <c r="A12" s="13" t="n">
        <v>5</v>
      </c>
      <c r="B12" s="17" t="s">
        <v>27</v>
      </c>
      <c r="C12" s="15" t="s">
        <v>29</v>
      </c>
      <c r="D12" s="15"/>
      <c r="E12" s="15"/>
      <c r="F12" s="15"/>
      <c r="G12" s="15"/>
      <c r="H12" s="15" t="n">
        <v>1699</v>
      </c>
      <c r="I12" s="15"/>
      <c r="J12" s="15" t="n">
        <v>1499</v>
      </c>
      <c r="K12" s="15"/>
      <c r="L12" s="15" t="n">
        <f aca="false">MIN(D12:K12)</f>
        <v>1499</v>
      </c>
      <c r="M12" s="15" t="n">
        <f aca="false">MAX(D12:K12)</f>
        <v>1699</v>
      </c>
      <c r="N12" s="15" t="n">
        <f aca="false">AVERAGE(D12:K12)</f>
        <v>1599</v>
      </c>
      <c r="O12" s="16" t="n">
        <f aca="false">((M12-L12)/L12)</f>
        <v>0.133422281521014</v>
      </c>
      <c r="P12" s="15" t="n">
        <f aca="false">M12-L12</f>
        <v>200</v>
      </c>
    </row>
    <row r="13" customFormat="false" ht="13.8" hidden="false" customHeight="false" outlineLevel="0" collapsed="false">
      <c r="A13" s="13" t="n">
        <v>6</v>
      </c>
      <c r="B13" s="17" t="s">
        <v>30</v>
      </c>
      <c r="C13" s="15" t="s">
        <v>28</v>
      </c>
      <c r="D13" s="15"/>
      <c r="E13" s="15"/>
      <c r="F13" s="15"/>
      <c r="G13" s="15"/>
      <c r="H13" s="15" t="n">
        <v>1399</v>
      </c>
      <c r="I13" s="15"/>
      <c r="J13" s="15"/>
      <c r="K13" s="15" t="n">
        <v>1299</v>
      </c>
      <c r="L13" s="15" t="n">
        <f aca="false">MIN(D13:K13)</f>
        <v>1299</v>
      </c>
      <c r="M13" s="15" t="n">
        <f aca="false">MAX(D13:K13)</f>
        <v>1399</v>
      </c>
      <c r="N13" s="15" t="n">
        <f aca="false">AVERAGE(D13:K13)</f>
        <v>1349</v>
      </c>
      <c r="O13" s="16" t="n">
        <f aca="false">((M13-L13)/L13)</f>
        <v>0.0769822940723634</v>
      </c>
      <c r="P13" s="15" t="n">
        <f aca="false">M13-L13</f>
        <v>100</v>
      </c>
    </row>
    <row r="14" customFormat="false" ht="13.8" hidden="false" customHeight="false" outlineLevel="0" collapsed="false">
      <c r="A14" s="13" t="n">
        <v>7</v>
      </c>
      <c r="B14" s="17" t="s">
        <v>31</v>
      </c>
      <c r="C14" s="15" t="s">
        <v>29</v>
      </c>
      <c r="D14" s="15"/>
      <c r="E14" s="15"/>
      <c r="F14" s="15" t="n">
        <v>1699</v>
      </c>
      <c r="G14" s="15"/>
      <c r="H14" s="15"/>
      <c r="I14" s="15"/>
      <c r="J14" s="15"/>
      <c r="K14" s="15"/>
      <c r="L14" s="15" t="n">
        <f aca="false">MIN(D14:K14)</f>
        <v>1699</v>
      </c>
      <c r="M14" s="15" t="n">
        <f aca="false">MAX(D14:K14)</f>
        <v>1699</v>
      </c>
      <c r="N14" s="15" t="n">
        <f aca="false">AVERAGE(D14:K14)</f>
        <v>1699</v>
      </c>
      <c r="O14" s="16" t="n">
        <f aca="false">((M14-L14)/L14)</f>
        <v>0</v>
      </c>
      <c r="P14" s="15" t="n">
        <f aca="false">M14-L14</f>
        <v>0</v>
      </c>
    </row>
    <row r="15" customFormat="false" ht="13.8" hidden="false" customHeight="false" outlineLevel="0" collapsed="false">
      <c r="A15" s="13" t="n">
        <v>8</v>
      </c>
      <c r="B15" s="17" t="s">
        <v>32</v>
      </c>
      <c r="C15" s="15" t="s">
        <v>29</v>
      </c>
      <c r="D15" s="15"/>
      <c r="E15" s="15"/>
      <c r="F15" s="15"/>
      <c r="G15" s="15"/>
      <c r="H15" s="15" t="n">
        <v>1749</v>
      </c>
      <c r="I15" s="15"/>
      <c r="J15" s="15"/>
      <c r="K15" s="15"/>
      <c r="L15" s="15" t="n">
        <f aca="false">MIN(D15:K15)</f>
        <v>1749</v>
      </c>
      <c r="M15" s="15" t="n">
        <f aca="false">MAX(D15:K15)</f>
        <v>1749</v>
      </c>
      <c r="N15" s="15" t="n">
        <f aca="false">AVERAGE(D15:K15)</f>
        <v>1749</v>
      </c>
      <c r="O15" s="16" t="n">
        <f aca="false">((M15-L15)/L15)</f>
        <v>0</v>
      </c>
      <c r="P15" s="15" t="n">
        <f aca="false">M15-L15</f>
        <v>0</v>
      </c>
    </row>
    <row r="16" customFormat="false" ht="13.8" hidden="false" customHeight="false" outlineLevel="0" collapsed="false">
      <c r="A16" s="13" t="n">
        <v>9</v>
      </c>
      <c r="B16" s="17" t="s">
        <v>33</v>
      </c>
      <c r="C16" s="15" t="s">
        <v>28</v>
      </c>
      <c r="D16" s="15"/>
      <c r="E16" s="15"/>
      <c r="F16" s="15"/>
      <c r="G16" s="15"/>
      <c r="H16" s="15" t="n">
        <v>1099</v>
      </c>
      <c r="I16" s="15"/>
      <c r="J16" s="15"/>
      <c r="K16" s="15"/>
      <c r="L16" s="15" t="n">
        <f aca="false">MIN(D16:K16)</f>
        <v>1099</v>
      </c>
      <c r="M16" s="15" t="n">
        <f aca="false">MAX(D16:K16)</f>
        <v>1099</v>
      </c>
      <c r="N16" s="15" t="n">
        <f aca="false">AVERAGE(D16:K16)</f>
        <v>1099</v>
      </c>
      <c r="O16" s="16" t="n">
        <f aca="false">((M16-L16)/L16)</f>
        <v>0</v>
      </c>
      <c r="P16" s="15" t="n">
        <f aca="false">M16-L16</f>
        <v>0</v>
      </c>
    </row>
    <row r="17" customFormat="false" ht="13.8" hidden="false" customHeight="false" outlineLevel="0" collapsed="false">
      <c r="A17" s="13" t="n">
        <v>10</v>
      </c>
      <c r="B17" s="17" t="s">
        <v>34</v>
      </c>
      <c r="C17" s="15" t="s">
        <v>29</v>
      </c>
      <c r="D17" s="15"/>
      <c r="E17" s="15"/>
      <c r="F17" s="15"/>
      <c r="G17" s="15" t="n">
        <v>1299</v>
      </c>
      <c r="H17" s="15"/>
      <c r="I17" s="15"/>
      <c r="J17" s="15"/>
      <c r="K17" s="15"/>
      <c r="L17" s="15" t="n">
        <f aca="false">MIN(D17:K17)</f>
        <v>1299</v>
      </c>
      <c r="M17" s="15" t="n">
        <f aca="false">MAX(D17:K17)</f>
        <v>1299</v>
      </c>
      <c r="N17" s="15" t="n">
        <f aca="false">AVERAGE(D17:K17)</f>
        <v>1299</v>
      </c>
      <c r="O17" s="16" t="n">
        <f aca="false">((M17-L17)/L17)</f>
        <v>0</v>
      </c>
      <c r="P17" s="15" t="n">
        <f aca="false">M17-L17</f>
        <v>0</v>
      </c>
    </row>
    <row r="18" customFormat="false" ht="13.8" hidden="false" customHeight="false" outlineLevel="0" collapsed="false">
      <c r="A18" s="13" t="n">
        <v>11</v>
      </c>
      <c r="B18" s="17" t="s">
        <v>35</v>
      </c>
      <c r="C18" s="15" t="s">
        <v>29</v>
      </c>
      <c r="D18" s="15"/>
      <c r="E18" s="15"/>
      <c r="F18" s="15" t="n">
        <v>1999</v>
      </c>
      <c r="G18" s="15"/>
      <c r="H18" s="15"/>
      <c r="I18" s="15"/>
      <c r="J18" s="15"/>
      <c r="K18" s="15" t="n">
        <v>2039</v>
      </c>
      <c r="L18" s="15" t="n">
        <f aca="false">MIN(D18:K18)</f>
        <v>1999</v>
      </c>
      <c r="M18" s="15" t="n">
        <f aca="false">MAX(D18:K18)</f>
        <v>2039</v>
      </c>
      <c r="N18" s="15" t="n">
        <f aca="false">AVERAGE(D18:K18)</f>
        <v>2019</v>
      </c>
      <c r="O18" s="16" t="n">
        <f aca="false">((M18-L18)/L18)</f>
        <v>0.0200100050025012</v>
      </c>
      <c r="P18" s="15" t="n">
        <f aca="false">M18-L18</f>
        <v>40</v>
      </c>
    </row>
    <row r="19" customFormat="false" ht="13.8" hidden="false" customHeight="false" outlineLevel="0" collapsed="false">
      <c r="A19" s="13" t="n">
        <v>12</v>
      </c>
      <c r="B19" s="17" t="s">
        <v>36</v>
      </c>
      <c r="C19" s="15" t="s">
        <v>29</v>
      </c>
      <c r="D19" s="15"/>
      <c r="E19" s="15"/>
      <c r="F19" s="15" t="n">
        <v>1799</v>
      </c>
      <c r="G19" s="15"/>
      <c r="H19" s="15" t="n">
        <v>1599</v>
      </c>
      <c r="I19" s="15"/>
      <c r="J19" s="15"/>
      <c r="K19" s="15"/>
      <c r="L19" s="15" t="n">
        <f aca="false">MIN(D19:K19)</f>
        <v>1599</v>
      </c>
      <c r="M19" s="15" t="n">
        <f aca="false">MAX(D19:K19)</f>
        <v>1799</v>
      </c>
      <c r="N19" s="15" t="n">
        <f aca="false">AVERAGE(D19:K19)</f>
        <v>1699</v>
      </c>
      <c r="O19" s="16" t="n">
        <f aca="false">((M19-L19)/L19)</f>
        <v>0.125078173858662</v>
      </c>
      <c r="P19" s="15" t="n">
        <f aca="false">M19-L19</f>
        <v>200</v>
      </c>
    </row>
    <row r="20" customFormat="false" ht="13.8" hidden="false" customHeight="false" outlineLevel="0" collapsed="false">
      <c r="A20" s="13" t="n">
        <v>13</v>
      </c>
      <c r="B20" s="17" t="s">
        <v>36</v>
      </c>
      <c r="C20" s="15" t="s">
        <v>37</v>
      </c>
      <c r="D20" s="15"/>
      <c r="E20" s="15"/>
      <c r="F20" s="15"/>
      <c r="G20" s="15"/>
      <c r="H20" s="15"/>
      <c r="I20" s="15"/>
      <c r="J20" s="15" t="n">
        <v>1999</v>
      </c>
      <c r="K20" s="15" t="n">
        <v>1799</v>
      </c>
      <c r="L20" s="15" t="n">
        <f aca="false">MIN(D20:K20)</f>
        <v>1799</v>
      </c>
      <c r="M20" s="15" t="n">
        <f aca="false">MAX(D20:K20)</f>
        <v>1999</v>
      </c>
      <c r="N20" s="15" t="n">
        <f aca="false">AVERAGE(D20:K20)</f>
        <v>1899</v>
      </c>
      <c r="O20" s="16" t="n">
        <f aca="false">((M20-L20)/L20)</f>
        <v>0.111172873818788</v>
      </c>
      <c r="P20" s="15" t="n">
        <f aca="false">M20-L20</f>
        <v>200</v>
      </c>
    </row>
    <row r="21" customFormat="false" ht="13.8" hidden="false" customHeight="true" outlineLevel="0" collapsed="false">
      <c r="A21" s="10"/>
      <c r="B21" s="12" t="s">
        <v>38</v>
      </c>
      <c r="C21" s="12"/>
      <c r="D21" s="12"/>
      <c r="E21" s="12"/>
      <c r="F21" s="12"/>
      <c r="G21" s="12"/>
      <c r="H21" s="12"/>
      <c r="I21" s="12"/>
      <c r="J21" s="12"/>
      <c r="K21" s="12"/>
      <c r="L21" s="12" t="n">
        <f aca="false">MIN(D21:K21)</f>
        <v>0</v>
      </c>
      <c r="M21" s="12" t="n">
        <f aca="false">MAX(D21:K21)</f>
        <v>0</v>
      </c>
      <c r="N21" s="12" t="e">
        <f aca="false">AVERAGE(D21:K21)</f>
        <v>#DIV/0!</v>
      </c>
      <c r="O21" s="12" t="e">
        <f aca="false">((M21-L21)/L21)</f>
        <v>#DIV/0!</v>
      </c>
      <c r="P21" s="12" t="n">
        <f aca="false">M21-L21</f>
        <v>0</v>
      </c>
    </row>
    <row r="22" customFormat="false" ht="13.8" hidden="false" customHeight="false" outlineLevel="0" collapsed="false">
      <c r="A22" s="13" t="n">
        <v>14</v>
      </c>
      <c r="B22" s="17" t="s">
        <v>39</v>
      </c>
      <c r="C22" s="15" t="s">
        <v>23</v>
      </c>
      <c r="D22" s="15"/>
      <c r="E22" s="15"/>
      <c r="F22" s="15" t="n">
        <v>899</v>
      </c>
      <c r="G22" s="15" t="n">
        <v>699</v>
      </c>
      <c r="H22" s="15" t="n">
        <v>899</v>
      </c>
      <c r="I22" s="15" t="n">
        <v>949</v>
      </c>
      <c r="J22" s="15"/>
      <c r="K22" s="15" t="n">
        <v>849</v>
      </c>
      <c r="L22" s="15" t="n">
        <f aca="false">MIN(D22:K22)</f>
        <v>699</v>
      </c>
      <c r="M22" s="15" t="n">
        <f aca="false">MAX(D22:K22)</f>
        <v>949</v>
      </c>
      <c r="N22" s="15" t="n">
        <f aca="false">AVERAGE(D22:K22)</f>
        <v>859</v>
      </c>
      <c r="O22" s="16" t="n">
        <f aca="false">((M22-L22)/L22)</f>
        <v>0.357653791130186</v>
      </c>
      <c r="P22" s="15" t="n">
        <f aca="false">M22-L22</f>
        <v>250</v>
      </c>
    </row>
    <row r="23" customFormat="false" ht="13.8" hidden="false" customHeight="false" outlineLevel="0" collapsed="false">
      <c r="A23" s="13" t="n">
        <v>15</v>
      </c>
      <c r="B23" s="17" t="s">
        <v>39</v>
      </c>
      <c r="C23" s="15" t="s">
        <v>28</v>
      </c>
      <c r="D23" s="15"/>
      <c r="E23" s="15"/>
      <c r="F23" s="15"/>
      <c r="G23" s="15" t="n">
        <v>899</v>
      </c>
      <c r="H23" s="15"/>
      <c r="I23" s="15"/>
      <c r="J23" s="15"/>
      <c r="K23" s="15"/>
      <c r="L23" s="15" t="n">
        <f aca="false">MIN(D23:K23)</f>
        <v>899</v>
      </c>
      <c r="M23" s="15" t="n">
        <f aca="false">MAX(D23:K23)</f>
        <v>899</v>
      </c>
      <c r="N23" s="15" t="n">
        <f aca="false">AVERAGE(D23:K23)</f>
        <v>899</v>
      </c>
      <c r="O23" s="16" t="n">
        <f aca="false">((M23-L23)/L23)</f>
        <v>0</v>
      </c>
      <c r="P23" s="15" t="n">
        <f aca="false">M23-L23</f>
        <v>0</v>
      </c>
    </row>
    <row r="24" customFormat="false" ht="13.8" hidden="false" customHeight="false" outlineLevel="0" collapsed="false">
      <c r="A24" s="13" t="n">
        <v>16</v>
      </c>
      <c r="B24" s="17" t="s">
        <v>40</v>
      </c>
      <c r="C24" s="15" t="s">
        <v>23</v>
      </c>
      <c r="D24" s="15" t="n">
        <v>799</v>
      </c>
      <c r="E24" s="15"/>
      <c r="F24" s="15" t="n">
        <v>799</v>
      </c>
      <c r="G24" s="15"/>
      <c r="H24" s="15"/>
      <c r="I24" s="15"/>
      <c r="J24" s="15" t="n">
        <v>799</v>
      </c>
      <c r="K24" s="15" t="n">
        <v>749</v>
      </c>
      <c r="L24" s="15" t="n">
        <f aca="false">MIN(D24:K24)</f>
        <v>749</v>
      </c>
      <c r="M24" s="15" t="n">
        <f aca="false">MAX(D24:K24)</f>
        <v>799</v>
      </c>
      <c r="N24" s="15" t="n">
        <f aca="false">AVERAGE(D24:K24)</f>
        <v>786.5</v>
      </c>
      <c r="O24" s="16" t="n">
        <f aca="false">((M24-L24)/L24)</f>
        <v>0.0667556742323097</v>
      </c>
      <c r="P24" s="15" t="n">
        <f aca="false">M24-L24</f>
        <v>50</v>
      </c>
    </row>
    <row r="25" customFormat="false" ht="13.8" hidden="false" customHeight="false" outlineLevel="0" collapsed="false">
      <c r="A25" s="13" t="n">
        <v>17</v>
      </c>
      <c r="B25" s="17" t="s">
        <v>41</v>
      </c>
      <c r="C25" s="15" t="s">
        <v>29</v>
      </c>
      <c r="D25" s="15" t="n">
        <v>1399</v>
      </c>
      <c r="E25" s="15" t="n">
        <v>1599</v>
      </c>
      <c r="F25" s="15" t="n">
        <v>1499</v>
      </c>
      <c r="G25" s="15"/>
      <c r="H25" s="15" t="n">
        <v>1599</v>
      </c>
      <c r="I25" s="15"/>
      <c r="J25" s="15"/>
      <c r="K25" s="15" t="n">
        <v>1489</v>
      </c>
      <c r="L25" s="15" t="n">
        <f aca="false">MIN(D25:K25)</f>
        <v>1399</v>
      </c>
      <c r="M25" s="15" t="n">
        <f aca="false">MAX(D25:K25)</f>
        <v>1599</v>
      </c>
      <c r="N25" s="15" t="n">
        <f aca="false">AVERAGE(D25:K25)</f>
        <v>1517</v>
      </c>
      <c r="O25" s="16" t="n">
        <f aca="false">((M25-L25)/L25)</f>
        <v>0.142959256611866</v>
      </c>
      <c r="P25" s="15" t="n">
        <f aca="false">M25-L25</f>
        <v>200</v>
      </c>
    </row>
    <row r="26" customFormat="false" ht="13.8" hidden="false" customHeight="false" outlineLevel="0" collapsed="false">
      <c r="A26" s="13" t="n">
        <v>18</v>
      </c>
      <c r="B26" s="17" t="s">
        <v>42</v>
      </c>
      <c r="C26" s="15" t="s">
        <v>28</v>
      </c>
      <c r="D26" s="15" t="n">
        <v>1299</v>
      </c>
      <c r="E26" s="15"/>
      <c r="F26" s="15"/>
      <c r="G26" s="15"/>
      <c r="H26" s="15"/>
      <c r="I26" s="15"/>
      <c r="J26" s="15" t="n">
        <v>1299</v>
      </c>
      <c r="K26" s="15" t="n">
        <v>1249</v>
      </c>
      <c r="L26" s="15" t="n">
        <f aca="false">MIN(D26:K26)</f>
        <v>1249</v>
      </c>
      <c r="M26" s="15" t="n">
        <f aca="false">MAX(D26:K26)</f>
        <v>1299</v>
      </c>
      <c r="N26" s="15" t="n">
        <f aca="false">AVERAGE(D26:K26)</f>
        <v>1282.33333333333</v>
      </c>
      <c r="O26" s="16" t="n">
        <f aca="false">((M26-L26)/L26)</f>
        <v>0.0400320256204964</v>
      </c>
      <c r="P26" s="15" t="n">
        <f aca="false">M26-L26</f>
        <v>50</v>
      </c>
    </row>
    <row r="27" customFormat="false" ht="13.8" hidden="false" customHeight="false" outlineLevel="0" collapsed="false">
      <c r="A27" s="13" t="n">
        <v>19</v>
      </c>
      <c r="B27" s="17" t="s">
        <v>42</v>
      </c>
      <c r="C27" s="15" t="s">
        <v>29</v>
      </c>
      <c r="D27" s="15"/>
      <c r="E27" s="15"/>
      <c r="F27" s="15"/>
      <c r="G27" s="15" t="n">
        <v>1299</v>
      </c>
      <c r="H27" s="15"/>
      <c r="I27" s="15"/>
      <c r="J27" s="15"/>
      <c r="K27" s="15" t="n">
        <v>1449</v>
      </c>
      <c r="L27" s="15" t="n">
        <f aca="false">MIN(D27:K27)</f>
        <v>1299</v>
      </c>
      <c r="M27" s="15" t="n">
        <f aca="false">MAX(D27:K27)</f>
        <v>1449</v>
      </c>
      <c r="N27" s="15" t="n">
        <f aca="false">AVERAGE(D27:K27)</f>
        <v>1374</v>
      </c>
      <c r="O27" s="16" t="n">
        <f aca="false">((M27-L27)/L27)</f>
        <v>0.115473441108545</v>
      </c>
      <c r="P27" s="15" t="n">
        <f aca="false">M27-L27</f>
        <v>150</v>
      </c>
    </row>
    <row r="28" customFormat="false" ht="13.8" hidden="false" customHeight="false" outlineLevel="0" collapsed="false">
      <c r="A28" s="13" t="n">
        <v>20</v>
      </c>
      <c r="B28" s="17" t="s">
        <v>43</v>
      </c>
      <c r="C28" s="15" t="s">
        <v>28</v>
      </c>
      <c r="D28" s="15" t="n">
        <v>1099</v>
      </c>
      <c r="E28" s="15"/>
      <c r="F28" s="15" t="n">
        <v>1099</v>
      </c>
      <c r="G28" s="15" t="n">
        <v>1099</v>
      </c>
      <c r="H28" s="15" t="n">
        <v>1199</v>
      </c>
      <c r="I28" s="15" t="n">
        <v>1179</v>
      </c>
      <c r="J28" s="15" t="n">
        <v>1198.8</v>
      </c>
      <c r="K28" s="15"/>
      <c r="L28" s="15" t="n">
        <f aca="false">MIN(D28:K28)</f>
        <v>1099</v>
      </c>
      <c r="M28" s="15" t="n">
        <f aca="false">MAX(D28:K28)</f>
        <v>1199</v>
      </c>
      <c r="N28" s="15" t="n">
        <f aca="false">AVERAGE(D28:K28)</f>
        <v>1145.63333333333</v>
      </c>
      <c r="O28" s="16" t="n">
        <f aca="false">((M28-L28)/L28)</f>
        <v>0.0909918107370337</v>
      </c>
      <c r="P28" s="15" t="n">
        <f aca="false">M28-L28</f>
        <v>100</v>
      </c>
    </row>
    <row r="29" customFormat="false" ht="13.8" hidden="false" customHeight="false" outlineLevel="0" collapsed="false">
      <c r="A29" s="13" t="n">
        <v>21</v>
      </c>
      <c r="B29" s="17" t="s">
        <v>44</v>
      </c>
      <c r="C29" s="15" t="s">
        <v>29</v>
      </c>
      <c r="D29" s="15" t="n">
        <v>1599</v>
      </c>
      <c r="E29" s="15"/>
      <c r="F29" s="15"/>
      <c r="G29" s="15" t="n">
        <v>1499</v>
      </c>
      <c r="H29" s="15"/>
      <c r="I29" s="15"/>
      <c r="J29" s="15" t="n">
        <v>1599</v>
      </c>
      <c r="K29" s="15" t="n">
        <v>1599</v>
      </c>
      <c r="L29" s="15" t="n">
        <f aca="false">MIN(D29:K29)</f>
        <v>1499</v>
      </c>
      <c r="M29" s="15" t="n">
        <f aca="false">MAX(D29:K29)</f>
        <v>1599</v>
      </c>
      <c r="N29" s="15" t="n">
        <f aca="false">AVERAGE(D29:K29)</f>
        <v>1574</v>
      </c>
      <c r="O29" s="16" t="n">
        <f aca="false">((M29-L29)/L29)</f>
        <v>0.066711140760507</v>
      </c>
      <c r="P29" s="15" t="n">
        <f aca="false">M29-L29</f>
        <v>100</v>
      </c>
    </row>
    <row r="30" customFormat="false" ht="13.8" hidden="false" customHeight="false" outlineLevel="0" collapsed="false">
      <c r="A30" s="13" t="n">
        <v>22</v>
      </c>
      <c r="B30" s="17" t="s">
        <v>45</v>
      </c>
      <c r="C30" s="15" t="s">
        <v>28</v>
      </c>
      <c r="D30" s="15" t="n">
        <v>999</v>
      </c>
      <c r="E30" s="15" t="n">
        <v>999</v>
      </c>
      <c r="F30" s="15" t="n">
        <v>999</v>
      </c>
      <c r="G30" s="15"/>
      <c r="H30" s="15" t="n">
        <v>999</v>
      </c>
      <c r="I30" s="15"/>
      <c r="J30" s="15"/>
      <c r="K30" s="15" t="n">
        <v>999</v>
      </c>
      <c r="L30" s="15" t="n">
        <f aca="false">MIN(D30:K30)</f>
        <v>999</v>
      </c>
      <c r="M30" s="15" t="n">
        <f aca="false">MAX(D30:K30)</f>
        <v>999</v>
      </c>
      <c r="N30" s="15" t="n">
        <f aca="false">AVERAGE(D30:K30)</f>
        <v>999</v>
      </c>
      <c r="O30" s="16" t="n">
        <f aca="false">((M30-L30)/L30)</f>
        <v>0</v>
      </c>
      <c r="P30" s="15" t="n">
        <f aca="false">M30-L30</f>
        <v>0</v>
      </c>
    </row>
    <row r="31" customFormat="false" ht="13.8" hidden="false" customHeight="false" outlineLevel="0" collapsed="false">
      <c r="A31" s="13" t="n">
        <v>23</v>
      </c>
      <c r="B31" s="17" t="s">
        <v>46</v>
      </c>
      <c r="C31" s="15" t="s">
        <v>29</v>
      </c>
      <c r="D31" s="15" t="n">
        <v>1899</v>
      </c>
      <c r="E31" s="15" t="n">
        <v>1899</v>
      </c>
      <c r="F31" s="15" t="n">
        <v>1899</v>
      </c>
      <c r="G31" s="15" t="n">
        <v>1899</v>
      </c>
      <c r="H31" s="15" t="n">
        <v>1899</v>
      </c>
      <c r="I31" s="15"/>
      <c r="J31" s="15" t="n">
        <v>1899</v>
      </c>
      <c r="K31" s="15" t="n">
        <v>1899</v>
      </c>
      <c r="L31" s="15" t="n">
        <f aca="false">MIN(D31:K31)</f>
        <v>1899</v>
      </c>
      <c r="M31" s="15" t="n">
        <f aca="false">MAX(D31:K31)</f>
        <v>1899</v>
      </c>
      <c r="N31" s="15" t="n">
        <f aca="false">AVERAGE(D31:K31)</f>
        <v>1899</v>
      </c>
      <c r="O31" s="16" t="n">
        <f aca="false">((M31-L31)/L31)</f>
        <v>0</v>
      </c>
      <c r="P31" s="15" t="n">
        <f aca="false">M31-L31</f>
        <v>0</v>
      </c>
    </row>
    <row r="32" customFormat="false" ht="13.8" hidden="false" customHeight="false" outlineLevel="0" collapsed="false">
      <c r="A32" s="13" t="n">
        <v>24</v>
      </c>
      <c r="B32" s="17" t="s">
        <v>47</v>
      </c>
      <c r="C32" s="15" t="s">
        <v>28</v>
      </c>
      <c r="D32" s="15" t="n">
        <v>1299</v>
      </c>
      <c r="E32" s="15" t="n">
        <v>1399</v>
      </c>
      <c r="F32" s="15" t="n">
        <v>1399</v>
      </c>
      <c r="G32" s="15" t="n">
        <v>1299</v>
      </c>
      <c r="H32" s="15" t="n">
        <v>1299</v>
      </c>
      <c r="I32" s="15"/>
      <c r="J32" s="15" t="n">
        <v>1399</v>
      </c>
      <c r="K32" s="15" t="n">
        <v>1299</v>
      </c>
      <c r="L32" s="15" t="n">
        <f aca="false">MIN(D32:K32)</f>
        <v>1299</v>
      </c>
      <c r="M32" s="15" t="n">
        <f aca="false">MAX(D32:K32)</f>
        <v>1399</v>
      </c>
      <c r="N32" s="15" t="n">
        <f aca="false">AVERAGE(D32:K32)</f>
        <v>1341.85714285714</v>
      </c>
      <c r="O32" s="16" t="n">
        <f aca="false">((M32-L32)/L32)</f>
        <v>0.0769822940723634</v>
      </c>
      <c r="P32" s="15" t="n">
        <f aca="false">M32-L32</f>
        <v>100</v>
      </c>
    </row>
    <row r="33" customFormat="false" ht="13.8" hidden="false" customHeight="false" outlineLevel="0" collapsed="false">
      <c r="A33" s="13" t="n">
        <v>25</v>
      </c>
      <c r="B33" s="17" t="s">
        <v>48</v>
      </c>
      <c r="C33" s="15" t="s">
        <v>29</v>
      </c>
      <c r="D33" s="15"/>
      <c r="E33" s="15"/>
      <c r="F33" s="15"/>
      <c r="G33" s="15"/>
      <c r="H33" s="15" t="n">
        <v>1999</v>
      </c>
      <c r="I33" s="15"/>
      <c r="J33" s="15"/>
      <c r="K33" s="15"/>
      <c r="L33" s="15" t="n">
        <f aca="false">MIN(D33:K33)</f>
        <v>1999</v>
      </c>
      <c r="M33" s="15" t="n">
        <f aca="false">MAX(D33:K33)</f>
        <v>1999</v>
      </c>
      <c r="N33" s="15" t="n">
        <f aca="false">AVERAGE(D33:K33)</f>
        <v>1999</v>
      </c>
      <c r="O33" s="16" t="n">
        <f aca="false">((M33-L33)/L33)</f>
        <v>0</v>
      </c>
      <c r="P33" s="15" t="n">
        <f aca="false">M33-L33</f>
        <v>0</v>
      </c>
    </row>
    <row r="34" customFormat="false" ht="13.8" hidden="false" customHeight="false" outlineLevel="0" collapsed="false">
      <c r="A34" s="13" t="n">
        <v>26</v>
      </c>
      <c r="B34" s="17" t="s">
        <v>49</v>
      </c>
      <c r="C34" s="15" t="s">
        <v>29</v>
      </c>
      <c r="D34" s="15" t="n">
        <v>2299</v>
      </c>
      <c r="E34" s="15" t="n">
        <v>2199</v>
      </c>
      <c r="F34" s="15" t="n">
        <v>1999</v>
      </c>
      <c r="G34" s="15" t="n">
        <v>2299</v>
      </c>
      <c r="H34" s="15"/>
      <c r="I34" s="15"/>
      <c r="J34" s="15"/>
      <c r="K34" s="15"/>
      <c r="L34" s="15" t="n">
        <f aca="false">MIN(D34:K34)</f>
        <v>1999</v>
      </c>
      <c r="M34" s="15" t="n">
        <f aca="false">MAX(D34:K34)</f>
        <v>2299</v>
      </c>
      <c r="N34" s="15" t="n">
        <f aca="false">AVERAGE(D34:K34)</f>
        <v>2199</v>
      </c>
      <c r="O34" s="16" t="n">
        <f aca="false">((M34-L34)/L34)</f>
        <v>0.150075037518759</v>
      </c>
      <c r="P34" s="15" t="n">
        <f aca="false">M34-L34</f>
        <v>300</v>
      </c>
    </row>
    <row r="35" customFormat="false" ht="13.8" hidden="false" customHeight="true" outlineLevel="0" collapsed="false">
      <c r="A35" s="10"/>
      <c r="B35" s="12" t="s">
        <v>50</v>
      </c>
      <c r="C35" s="12"/>
      <c r="D35" s="12"/>
      <c r="E35" s="12"/>
      <c r="F35" s="12"/>
      <c r="G35" s="12"/>
      <c r="H35" s="12"/>
      <c r="I35" s="12"/>
      <c r="J35" s="12"/>
      <c r="K35" s="12"/>
      <c r="L35" s="12" t="n">
        <f aca="false">MIN(D35:K35)</f>
        <v>0</v>
      </c>
      <c r="M35" s="12" t="n">
        <f aca="false">MAX(D35:K35)</f>
        <v>0</v>
      </c>
      <c r="N35" s="12" t="e">
        <f aca="false">AVERAGE(D35:K35)</f>
        <v>#DIV/0!</v>
      </c>
      <c r="O35" s="12" t="e">
        <f aca="false">((M35-L35)/L35)</f>
        <v>#DIV/0!</v>
      </c>
      <c r="P35" s="12" t="n">
        <f aca="false">M35-L35</f>
        <v>0</v>
      </c>
    </row>
    <row r="36" customFormat="false" ht="13.8" hidden="false" customHeight="false" outlineLevel="0" collapsed="false">
      <c r="A36" s="13" t="n">
        <v>27</v>
      </c>
      <c r="B36" s="17" t="s">
        <v>51</v>
      </c>
      <c r="C36" s="15" t="s">
        <v>23</v>
      </c>
      <c r="D36" s="15" t="n">
        <v>699</v>
      </c>
      <c r="E36" s="15" t="n">
        <v>649</v>
      </c>
      <c r="F36" s="15"/>
      <c r="G36" s="15" t="n">
        <v>699</v>
      </c>
      <c r="H36" s="15" t="n">
        <v>699</v>
      </c>
      <c r="I36" s="15" t="n">
        <v>649</v>
      </c>
      <c r="J36" s="15" t="n">
        <v>649</v>
      </c>
      <c r="K36" s="15" t="n">
        <v>699</v>
      </c>
      <c r="L36" s="15" t="n">
        <f aca="false">MIN(D36:K36)</f>
        <v>649</v>
      </c>
      <c r="M36" s="15" t="n">
        <f aca="false">MAX(D36:K36)</f>
        <v>699</v>
      </c>
      <c r="N36" s="15" t="n">
        <f aca="false">AVERAGE(D36:K36)</f>
        <v>677.571428571429</v>
      </c>
      <c r="O36" s="16" t="n">
        <f aca="false">((M36-L36)/L36)</f>
        <v>0.0770416024653313</v>
      </c>
      <c r="P36" s="15" t="n">
        <f aca="false">M36-L36</f>
        <v>50</v>
      </c>
    </row>
    <row r="37" customFormat="false" ht="13.8" hidden="false" customHeight="false" outlineLevel="0" collapsed="false">
      <c r="A37" s="13" t="n">
        <v>28</v>
      </c>
      <c r="B37" s="17" t="s">
        <v>52</v>
      </c>
      <c r="C37" s="15" t="s">
        <v>28</v>
      </c>
      <c r="D37" s="15"/>
      <c r="E37" s="15" t="n">
        <v>979</v>
      </c>
      <c r="F37" s="15"/>
      <c r="G37" s="15"/>
      <c r="H37" s="15" t="n">
        <v>899</v>
      </c>
      <c r="I37" s="15" t="n">
        <v>949</v>
      </c>
      <c r="J37" s="15"/>
      <c r="K37" s="15"/>
      <c r="L37" s="15" t="n">
        <f aca="false">MIN(D37:K37)</f>
        <v>899</v>
      </c>
      <c r="M37" s="15" t="n">
        <f aca="false">MAX(D37:K37)</f>
        <v>979</v>
      </c>
      <c r="N37" s="15" t="n">
        <f aca="false">AVERAGE(D37:K37)</f>
        <v>942.333333333333</v>
      </c>
      <c r="O37" s="16" t="n">
        <f aca="false">((M37-L37)/L37)</f>
        <v>0.0889877641824249</v>
      </c>
      <c r="P37" s="15" t="n">
        <f aca="false">M37-L37</f>
        <v>80</v>
      </c>
    </row>
    <row r="38" customFormat="false" ht="13.8" hidden="false" customHeight="false" outlineLevel="0" collapsed="false">
      <c r="A38" s="13" t="n">
        <v>29</v>
      </c>
      <c r="B38" s="17" t="s">
        <v>53</v>
      </c>
      <c r="C38" s="15" t="s">
        <v>23</v>
      </c>
      <c r="D38" s="15"/>
      <c r="E38" s="15"/>
      <c r="F38" s="15"/>
      <c r="G38" s="15"/>
      <c r="H38" s="15"/>
      <c r="I38" s="15" t="n">
        <v>799</v>
      </c>
      <c r="J38" s="15" t="n">
        <v>899</v>
      </c>
      <c r="K38" s="15" t="n">
        <v>799</v>
      </c>
      <c r="L38" s="15" t="n">
        <f aca="false">MIN(D38:K38)</f>
        <v>799</v>
      </c>
      <c r="M38" s="15" t="n">
        <f aca="false">MAX(D38:K38)</f>
        <v>899</v>
      </c>
      <c r="N38" s="15" t="n">
        <f aca="false">AVERAGE(D38:K38)</f>
        <v>832.333333333333</v>
      </c>
      <c r="O38" s="16" t="n">
        <f aca="false">((M38-L38)/L38)</f>
        <v>0.125156445556946</v>
      </c>
      <c r="P38" s="15" t="n">
        <f aca="false">M38-L38</f>
        <v>100</v>
      </c>
    </row>
    <row r="39" customFormat="false" ht="13.8" hidden="false" customHeight="false" outlineLevel="0" collapsed="false">
      <c r="A39" s="13" t="n">
        <v>30</v>
      </c>
      <c r="B39" s="17" t="s">
        <v>54</v>
      </c>
      <c r="C39" s="15" t="s">
        <v>28</v>
      </c>
      <c r="D39" s="15" t="n">
        <v>899</v>
      </c>
      <c r="E39" s="15" t="n">
        <v>879</v>
      </c>
      <c r="F39" s="15" t="n">
        <v>999</v>
      </c>
      <c r="G39" s="18" t="n">
        <v>899</v>
      </c>
      <c r="H39" s="15" t="n">
        <v>949</v>
      </c>
      <c r="I39" s="15"/>
      <c r="J39" s="15" t="n">
        <v>946.8</v>
      </c>
      <c r="K39" s="15"/>
      <c r="L39" s="15" t="n">
        <f aca="false">MIN(D39:K39)</f>
        <v>879</v>
      </c>
      <c r="M39" s="15" t="n">
        <f aca="false">MAX(D39:K39)</f>
        <v>999</v>
      </c>
      <c r="N39" s="15" t="n">
        <f aca="false">AVERAGE(D39:K39)</f>
        <v>928.633333333333</v>
      </c>
      <c r="O39" s="16" t="n">
        <f aca="false">((M39-L39)/L39)</f>
        <v>0.136518771331058</v>
      </c>
      <c r="P39" s="15" t="n">
        <f aca="false">M39-L39</f>
        <v>120</v>
      </c>
    </row>
    <row r="40" customFormat="false" ht="13.8" hidden="false" customHeight="false" outlineLevel="0" collapsed="false">
      <c r="A40" s="13" t="n">
        <v>31</v>
      </c>
      <c r="B40" s="17" t="s">
        <v>55</v>
      </c>
      <c r="C40" s="15" t="s">
        <v>28</v>
      </c>
      <c r="D40" s="15"/>
      <c r="E40" s="15" t="n">
        <v>1149</v>
      </c>
      <c r="F40" s="15" t="n">
        <v>1299</v>
      </c>
      <c r="G40" s="18" t="n">
        <v>1277</v>
      </c>
      <c r="H40" s="15" t="n">
        <v>1199</v>
      </c>
      <c r="I40" s="15"/>
      <c r="J40" s="15"/>
      <c r="K40" s="15" t="n">
        <v>1199</v>
      </c>
      <c r="L40" s="15" t="n">
        <f aca="false">MIN(D40:K40)</f>
        <v>1149</v>
      </c>
      <c r="M40" s="15" t="n">
        <f aca="false">MAX(D40:K40)</f>
        <v>1299</v>
      </c>
      <c r="N40" s="15" t="n">
        <f aca="false">AVERAGE(D40:K40)</f>
        <v>1224.6</v>
      </c>
      <c r="O40" s="16" t="n">
        <f aca="false">((M40-L40)/L40)</f>
        <v>0.130548302872063</v>
      </c>
      <c r="P40" s="15" t="n">
        <f aca="false">M40-L40</f>
        <v>150</v>
      </c>
    </row>
    <row r="41" customFormat="false" ht="13.8" hidden="false" customHeight="true" outlineLevel="0" collapsed="false">
      <c r="A41" s="10"/>
      <c r="B41" s="12" t="s">
        <v>56</v>
      </c>
      <c r="C41" s="12"/>
      <c r="D41" s="12"/>
      <c r="E41" s="12"/>
      <c r="F41" s="12"/>
      <c r="G41" s="12"/>
      <c r="H41" s="12"/>
      <c r="I41" s="12"/>
      <c r="J41" s="12"/>
      <c r="K41" s="12"/>
      <c r="L41" s="12" t="n">
        <f aca="false">MIN(D41:K41)</f>
        <v>0</v>
      </c>
      <c r="M41" s="12" t="n">
        <f aca="false">MAX(D41:K41)</f>
        <v>0</v>
      </c>
      <c r="N41" s="12" t="e">
        <f aca="false">AVERAGE(D41:K41)</f>
        <v>#DIV/0!</v>
      </c>
      <c r="O41" s="12" t="e">
        <f aca="false">((M41-L41)/L41)</f>
        <v>#DIV/0!</v>
      </c>
      <c r="P41" s="12" t="n">
        <f aca="false">M41-L41</f>
        <v>0</v>
      </c>
    </row>
    <row r="42" customFormat="false" ht="13.8" hidden="false" customHeight="false" outlineLevel="0" collapsed="false">
      <c r="A42" s="13" t="n">
        <v>32</v>
      </c>
      <c r="B42" s="17" t="s">
        <v>57</v>
      </c>
      <c r="C42" s="15" t="s">
        <v>23</v>
      </c>
      <c r="D42" s="15" t="n">
        <v>649</v>
      </c>
      <c r="E42" s="15" t="n">
        <v>599</v>
      </c>
      <c r="F42" s="15" t="n">
        <v>599</v>
      </c>
      <c r="G42" s="18" t="n">
        <v>699</v>
      </c>
      <c r="H42" s="15" t="n">
        <v>699</v>
      </c>
      <c r="I42" s="15" t="n">
        <v>699</v>
      </c>
      <c r="J42" s="15" t="n">
        <v>699</v>
      </c>
      <c r="K42" s="15" t="n">
        <v>599</v>
      </c>
      <c r="L42" s="15" t="n">
        <f aca="false">MIN(D42:K42)</f>
        <v>599</v>
      </c>
      <c r="M42" s="15" t="n">
        <f aca="false">MAX(D42:K42)</f>
        <v>699</v>
      </c>
      <c r="N42" s="15" t="n">
        <f aca="false">AVERAGE(D42:K42)</f>
        <v>655.25</v>
      </c>
      <c r="O42" s="16" t="n">
        <f aca="false">((M42-L42)/L42)</f>
        <v>0.166944908180301</v>
      </c>
      <c r="P42" s="15" t="n">
        <f aca="false">M42-L42</f>
        <v>100</v>
      </c>
    </row>
    <row r="43" customFormat="false" ht="13.8" hidden="false" customHeight="false" outlineLevel="0" collapsed="false">
      <c r="A43" s="13" t="n">
        <v>33</v>
      </c>
      <c r="B43" s="17" t="s">
        <v>58</v>
      </c>
      <c r="C43" s="15" t="s">
        <v>28</v>
      </c>
      <c r="D43" s="15" t="n">
        <v>849</v>
      </c>
      <c r="E43" s="15"/>
      <c r="F43" s="15"/>
      <c r="G43" s="18" t="n">
        <v>749</v>
      </c>
      <c r="H43" s="15" t="n">
        <v>949</v>
      </c>
      <c r="I43" s="15"/>
      <c r="J43" s="15" t="n">
        <v>899</v>
      </c>
      <c r="K43" s="15"/>
      <c r="L43" s="15" t="n">
        <f aca="false">MIN(D43:K43)</f>
        <v>749</v>
      </c>
      <c r="M43" s="15" t="n">
        <f aca="false">MAX(D43:K43)</f>
        <v>949</v>
      </c>
      <c r="N43" s="15" t="n">
        <f aca="false">AVERAGE(D43:K43)</f>
        <v>861.5</v>
      </c>
      <c r="O43" s="16" t="n">
        <f aca="false">((M43-L43)/L43)</f>
        <v>0.267022696929239</v>
      </c>
      <c r="P43" s="15" t="n">
        <f aca="false">M43-L43</f>
        <v>200</v>
      </c>
    </row>
    <row r="44" customFormat="false" ht="13.8" hidden="false" customHeight="false" outlineLevel="0" collapsed="false">
      <c r="A44" s="13" t="n">
        <v>34</v>
      </c>
      <c r="B44" s="17" t="s">
        <v>59</v>
      </c>
      <c r="C44" s="15" t="s">
        <v>23</v>
      </c>
      <c r="D44" s="15" t="n">
        <v>749</v>
      </c>
      <c r="E44" s="15" t="n">
        <v>729</v>
      </c>
      <c r="F44" s="15" t="n">
        <v>899</v>
      </c>
      <c r="G44" s="18"/>
      <c r="H44" s="15" t="n">
        <v>799</v>
      </c>
      <c r="I44" s="15" t="n">
        <v>799</v>
      </c>
      <c r="J44" s="15" t="n">
        <v>838.8</v>
      </c>
      <c r="K44" s="15"/>
      <c r="L44" s="15" t="n">
        <f aca="false">MIN(D44:K44)</f>
        <v>729</v>
      </c>
      <c r="M44" s="15" t="n">
        <f aca="false">MAX(D44:K44)</f>
        <v>899</v>
      </c>
      <c r="N44" s="15" t="n">
        <f aca="false">AVERAGE(D44:K44)</f>
        <v>802.3</v>
      </c>
      <c r="O44" s="16" t="n">
        <f aca="false">((M44-L44)/L44)</f>
        <v>0.233196159122085</v>
      </c>
      <c r="P44" s="15" t="n">
        <f aca="false">M44-L44</f>
        <v>170</v>
      </c>
    </row>
    <row r="45" customFormat="false" ht="13.8" hidden="false" customHeight="false" outlineLevel="0" collapsed="false">
      <c r="A45" s="13" t="n">
        <v>35</v>
      </c>
      <c r="B45" s="17" t="s">
        <v>60</v>
      </c>
      <c r="C45" s="15" t="s">
        <v>28</v>
      </c>
      <c r="D45" s="15" t="n">
        <v>849</v>
      </c>
      <c r="E45" s="15" t="n">
        <v>849</v>
      </c>
      <c r="F45" s="15" t="n">
        <v>799</v>
      </c>
      <c r="G45" s="18" t="n">
        <v>899</v>
      </c>
      <c r="H45" s="15" t="n">
        <v>999</v>
      </c>
      <c r="I45" s="15" t="n">
        <v>899</v>
      </c>
      <c r="J45" s="15"/>
      <c r="K45" s="15" t="n">
        <v>799</v>
      </c>
      <c r="L45" s="15" t="n">
        <f aca="false">MIN(D45:K45)</f>
        <v>799</v>
      </c>
      <c r="M45" s="15" t="n">
        <f aca="false">MAX(D45:K45)</f>
        <v>999</v>
      </c>
      <c r="N45" s="15" t="n">
        <f aca="false">AVERAGE(D45:K45)</f>
        <v>870.428571428571</v>
      </c>
      <c r="O45" s="16" t="n">
        <f aca="false">((M45-L45)/L45)</f>
        <v>0.250312891113892</v>
      </c>
      <c r="P45" s="15" t="n">
        <f aca="false">M45-L45</f>
        <v>200</v>
      </c>
    </row>
    <row r="46" customFormat="false" ht="13.8" hidden="false" customHeight="false" outlineLevel="0" collapsed="false">
      <c r="A46" s="13" t="n">
        <v>36</v>
      </c>
      <c r="B46" s="17" t="s">
        <v>61</v>
      </c>
      <c r="C46" s="15" t="s">
        <v>28</v>
      </c>
      <c r="D46" s="15"/>
      <c r="E46" s="15" t="n">
        <v>949</v>
      </c>
      <c r="F46" s="15" t="n">
        <v>999</v>
      </c>
      <c r="G46" s="18"/>
      <c r="H46" s="15"/>
      <c r="I46" s="15" t="n">
        <v>1049</v>
      </c>
      <c r="J46" s="15" t="n">
        <v>1049</v>
      </c>
      <c r="K46" s="15" t="n">
        <v>849</v>
      </c>
      <c r="L46" s="15" t="n">
        <f aca="false">MIN(D46:K46)</f>
        <v>849</v>
      </c>
      <c r="M46" s="15" t="n">
        <f aca="false">MAX(D46:K46)</f>
        <v>1049</v>
      </c>
      <c r="N46" s="15" t="n">
        <f aca="false">AVERAGE(D46:K46)</f>
        <v>979</v>
      </c>
      <c r="O46" s="16" t="n">
        <f aca="false">((M46-L46)/L46)</f>
        <v>0.235571260306243</v>
      </c>
      <c r="P46" s="15" t="n">
        <f aca="false">M46-L46</f>
        <v>200</v>
      </c>
    </row>
    <row r="47" customFormat="false" ht="13.8" hidden="false" customHeight="false" outlineLevel="0" collapsed="false">
      <c r="A47" s="13" t="n">
        <v>37</v>
      </c>
      <c r="B47" s="17" t="s">
        <v>61</v>
      </c>
      <c r="C47" s="15" t="s">
        <v>29</v>
      </c>
      <c r="D47" s="15" t="n">
        <v>1199</v>
      </c>
      <c r="E47" s="15"/>
      <c r="F47" s="15"/>
      <c r="G47" s="18" t="n">
        <v>1099</v>
      </c>
      <c r="H47" s="15"/>
      <c r="I47" s="15"/>
      <c r="J47" s="15"/>
      <c r="K47" s="15"/>
      <c r="L47" s="15" t="n">
        <f aca="false">MIN(D47:K47)</f>
        <v>1099</v>
      </c>
      <c r="M47" s="15" t="n">
        <f aca="false">MAX(D47:K47)</f>
        <v>1199</v>
      </c>
      <c r="N47" s="15" t="n">
        <f aca="false">AVERAGE(D47:K47)</f>
        <v>1149</v>
      </c>
      <c r="O47" s="16" t="n">
        <f aca="false">((M47-L47)/L47)</f>
        <v>0.0909918107370337</v>
      </c>
      <c r="P47" s="15" t="n">
        <f aca="false">M47-L47</f>
        <v>100</v>
      </c>
    </row>
    <row r="48" customFormat="false" ht="13.8" hidden="false" customHeight="false" outlineLevel="0" collapsed="false">
      <c r="A48" s="13" t="n">
        <v>38</v>
      </c>
      <c r="B48" s="17" t="s">
        <v>62</v>
      </c>
      <c r="C48" s="15" t="s">
        <v>28</v>
      </c>
      <c r="D48" s="15"/>
      <c r="E48" s="15" t="n">
        <v>1099</v>
      </c>
      <c r="F48" s="15" t="n">
        <v>999</v>
      </c>
      <c r="G48" s="18"/>
      <c r="H48" s="15" t="n">
        <v>1199</v>
      </c>
      <c r="I48" s="15" t="n">
        <v>1149</v>
      </c>
      <c r="J48" s="15" t="n">
        <v>1099</v>
      </c>
      <c r="K48" s="15" t="n">
        <v>999</v>
      </c>
      <c r="L48" s="15" t="n">
        <f aca="false">MIN(D48:K48)</f>
        <v>999</v>
      </c>
      <c r="M48" s="15" t="n">
        <f aca="false">MAX(D48:K48)</f>
        <v>1199</v>
      </c>
      <c r="N48" s="15" t="n">
        <f aca="false">AVERAGE(D48:K48)</f>
        <v>1090.66666666667</v>
      </c>
      <c r="O48" s="16" t="n">
        <f aca="false">((M48-L48)/L48)</f>
        <v>0.2002002002002</v>
      </c>
      <c r="P48" s="15" t="n">
        <f aca="false">M48-L48</f>
        <v>200</v>
      </c>
    </row>
    <row r="49" customFormat="false" ht="13.8" hidden="false" customHeight="false" outlineLevel="0" collapsed="false">
      <c r="A49" s="13" t="n">
        <v>39</v>
      </c>
      <c r="B49" s="17" t="s">
        <v>63</v>
      </c>
      <c r="C49" s="15" t="s">
        <v>29</v>
      </c>
      <c r="D49" s="15"/>
      <c r="E49" s="15" t="n">
        <v>1349</v>
      </c>
      <c r="F49" s="15"/>
      <c r="G49" s="18" t="n">
        <v>1299</v>
      </c>
      <c r="H49" s="15"/>
      <c r="I49" s="15"/>
      <c r="J49" s="15" t="n">
        <v>1299</v>
      </c>
      <c r="K49" s="15"/>
      <c r="L49" s="15" t="n">
        <f aca="false">MIN(D49:K49)</f>
        <v>1299</v>
      </c>
      <c r="M49" s="15" t="n">
        <f aca="false">MAX(D49:K49)</f>
        <v>1349</v>
      </c>
      <c r="N49" s="15" t="n">
        <f aca="false">AVERAGE(D49:K49)</f>
        <v>1315.66666666667</v>
      </c>
      <c r="O49" s="16" t="n">
        <f aca="false">((M49-L49)/L49)</f>
        <v>0.0384911470361817</v>
      </c>
      <c r="P49" s="15" t="n">
        <f aca="false">M49-L49</f>
        <v>50</v>
      </c>
    </row>
    <row r="50" customFormat="false" ht="13.8" hidden="false" customHeight="false" outlineLevel="0" collapsed="false">
      <c r="A50" s="13" t="n">
        <v>40</v>
      </c>
      <c r="B50" s="17" t="s">
        <v>64</v>
      </c>
      <c r="C50" s="15" t="s">
        <v>29</v>
      </c>
      <c r="D50" s="15" t="n">
        <v>1499</v>
      </c>
      <c r="E50" s="15" t="n">
        <v>1449</v>
      </c>
      <c r="F50" s="15" t="n">
        <v>1599</v>
      </c>
      <c r="G50" s="18" t="n">
        <v>1449</v>
      </c>
      <c r="H50" s="15" t="n">
        <v>1499</v>
      </c>
      <c r="I50" s="15"/>
      <c r="J50" s="15" t="n">
        <v>1498.8</v>
      </c>
      <c r="K50" s="15"/>
      <c r="L50" s="15" t="n">
        <f aca="false">MIN(D50:K50)</f>
        <v>1449</v>
      </c>
      <c r="M50" s="15" t="n">
        <f aca="false">MAX(D50:K50)</f>
        <v>1599</v>
      </c>
      <c r="N50" s="15" t="n">
        <f aca="false">AVERAGE(D50:K50)</f>
        <v>1498.96666666667</v>
      </c>
      <c r="O50" s="16" t="n">
        <f aca="false">((M50-L50)/L50)</f>
        <v>0.10351966873706</v>
      </c>
      <c r="P50" s="15" t="n">
        <f aca="false">M50-L50</f>
        <v>150</v>
      </c>
    </row>
    <row r="51" customFormat="false" ht="13.8" hidden="false" customHeight="true" outlineLevel="0" collapsed="false">
      <c r="A51" s="19" t="s">
        <v>65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</row>
    <row r="53" customFormat="false" ht="13.8" hidden="false" customHeight="false" outlineLevel="0" collapsed="false">
      <c r="A53" s="20" t="s">
        <v>66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customFormat="false" ht="13.8" hidden="false" customHeight="false" outlineLevel="0" collapsed="false">
      <c r="A54" s="21"/>
      <c r="B54" s="21" t="s">
        <v>67</v>
      </c>
      <c r="C54" s="21"/>
      <c r="D54" s="21"/>
      <c r="E54" s="21"/>
      <c r="F54" s="21"/>
      <c r="G54" s="21"/>
      <c r="H54" s="21"/>
      <c r="I54" s="21" t="s">
        <v>68</v>
      </c>
      <c r="J54" s="21"/>
      <c r="K54" s="21"/>
      <c r="L54" s="21"/>
      <c r="M54" s="21"/>
      <c r="N54" s="21"/>
      <c r="O54" s="21"/>
      <c r="P54" s="21"/>
    </row>
    <row r="55" customFormat="false" ht="13.8" hidden="false" customHeight="false" outlineLevel="0" collapsed="false">
      <c r="A55" s="21"/>
      <c r="B55" s="21" t="s">
        <v>69</v>
      </c>
      <c r="C55" s="21"/>
      <c r="D55" s="21"/>
      <c r="E55" s="21"/>
      <c r="F55" s="21"/>
      <c r="G55" s="21"/>
      <c r="H55" s="21"/>
      <c r="I55" s="21" t="s">
        <v>70</v>
      </c>
      <c r="J55" s="21"/>
      <c r="K55" s="21"/>
      <c r="L55" s="21"/>
      <c r="M55" s="21"/>
      <c r="N55" s="21"/>
      <c r="O55" s="21"/>
      <c r="P55" s="21"/>
    </row>
    <row r="56" customFormat="false" ht="13.8" hidden="false" customHeight="false" outlineLevel="0" collapsed="false">
      <c r="A56" s="21"/>
      <c r="B56" s="21" t="s">
        <v>71</v>
      </c>
      <c r="C56" s="21"/>
      <c r="D56" s="21"/>
      <c r="E56" s="21"/>
      <c r="F56" s="21"/>
      <c r="G56" s="21"/>
      <c r="H56" s="21"/>
      <c r="I56" s="21" t="s">
        <v>72</v>
      </c>
      <c r="J56" s="21"/>
      <c r="K56" s="21"/>
      <c r="L56" s="21"/>
      <c r="M56" s="21"/>
      <c r="N56" s="21"/>
      <c r="O56" s="21"/>
      <c r="P56" s="21"/>
    </row>
    <row r="57" customFormat="false" ht="13.8" hidden="false" customHeight="false" outlineLevel="0" collapsed="false">
      <c r="A57" s="21"/>
      <c r="B57" s="21" t="s">
        <v>73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customFormat="false" ht="15.75" hidden="false" customHeight="true" outlineLevel="0" collapsed="false"/>
    <row r="59" customFormat="false" ht="13.5" hidden="false" customHeight="true" outlineLevel="0" collapsed="false"/>
    <row r="60" customFormat="false" ht="13.5" hidden="false" customHeight="true" outlineLevel="0" collapsed="false"/>
    <row r="61" customFormat="false" ht="13.5" hidden="false" customHeight="true" outlineLevel="0" collapsed="false"/>
    <row r="62" customFormat="false" ht="13.5" hidden="false" customHeight="true" outlineLevel="0" collapsed="false"/>
    <row r="63" customFormat="false" ht="13.5" hidden="false" customHeight="true" outlineLevel="0" collapsed="false"/>
    <row r="64" customFormat="false" ht="13.5" hidden="false" customHeight="true" outlineLevel="0" collapsed="false"/>
    <row r="65" customFormat="false" ht="13.5" hidden="false" customHeight="true" outlineLevel="0" collapsed="false"/>
    <row r="66" customFormat="false" ht="13.5" hidden="false" customHeight="true" outlineLevel="0" collapsed="false"/>
    <row r="67" customFormat="false" ht="13.5" hidden="false" customHeight="true" outlineLevel="0" collapsed="false"/>
    <row r="68" customFormat="false" ht="13.5" hidden="false" customHeight="true" outlineLevel="0" collapsed="false"/>
    <row r="69" customFormat="false" ht="13.5" hidden="false" customHeight="true" outlineLevel="0" collapsed="false"/>
    <row r="70" customFormat="false" ht="13.5" hidden="false" customHeight="true" outlineLevel="0" collapsed="false"/>
    <row r="71" customFormat="false" ht="13.5" hidden="false" customHeight="true" outlineLevel="0" collapsed="false"/>
    <row r="72" customFormat="false" ht="13.5" hidden="false" customHeight="true" outlineLevel="0" collapsed="false"/>
    <row r="73" customFormat="false" ht="13.5" hidden="false" customHeight="true" outlineLevel="0" collapsed="false"/>
    <row r="74" customFormat="false" ht="13.5" hidden="false" customHeight="true" outlineLevel="0" collapsed="false"/>
    <row r="75" customFormat="false" ht="13.5" hidden="false" customHeight="true" outlineLevel="0" collapsed="false"/>
    <row r="76" customFormat="false" ht="13.5" hidden="false" customHeight="true" outlineLevel="0" collapsed="false"/>
    <row r="77" customFormat="false" ht="13.5" hidden="false" customHeight="true" outlineLevel="0" collapsed="false"/>
    <row r="78" customFormat="false" ht="13.5" hidden="false" customHeight="true" outlineLevel="0" collapsed="false"/>
    <row r="79" customFormat="false" ht="13.5" hidden="false" customHeight="true" outlineLevel="0" collapsed="false"/>
    <row r="80" customFormat="false" ht="13.5" hidden="false" customHeight="true" outlineLevel="0" collapsed="false"/>
    <row r="81" customFormat="false" ht="13.5" hidden="false" customHeight="true" outlineLevel="0" collapsed="false"/>
    <row r="82" customFormat="false" ht="13.5" hidden="false" customHeight="true" outlineLevel="0" collapsed="false"/>
    <row r="83" customFormat="false" ht="13.5" hidden="false" customHeight="true" outlineLevel="0" collapsed="false"/>
    <row r="84" customFormat="false" ht="13.5" hidden="false" customHeight="true" outlineLevel="0" collapsed="false"/>
    <row r="85" customFormat="false" ht="13.5" hidden="false" customHeight="true" outlineLevel="0" collapsed="false"/>
    <row r="86" customFormat="false" ht="13.5" hidden="false" customHeight="true" outlineLevel="0" collapsed="false"/>
    <row r="87" customFormat="false" ht="13.5" hidden="false" customHeight="true" outlineLevel="0" collapsed="false"/>
    <row r="88" customFormat="false" ht="13.5" hidden="false" customHeight="true" outlineLevel="0" collapsed="false"/>
    <row r="89" customFormat="false" ht="13.5" hidden="false" customHeight="true" outlineLevel="0" collapsed="false"/>
    <row r="90" customFormat="false" ht="13.5" hidden="false" customHeight="true" outlineLevel="0" collapsed="false"/>
    <row r="91" customFormat="false" ht="13.5" hidden="false" customHeight="true" outlineLevel="0" collapsed="false"/>
    <row r="92" customFormat="false" ht="13.5" hidden="false" customHeight="true" outlineLevel="0" collapsed="false"/>
    <row r="93" customFormat="false" ht="13.5" hidden="false" customHeight="true" outlineLevel="0" collapsed="false"/>
    <row r="94" customFormat="false" ht="13.5" hidden="false" customHeight="true" outlineLevel="0" collapsed="false"/>
    <row r="95" customFormat="false" ht="13.5" hidden="false" customHeight="true" outlineLevel="0" collapsed="false"/>
    <row r="96" customFormat="false" ht="13.5" hidden="false" customHeight="true" outlineLevel="0" collapsed="false"/>
    <row r="97" customFormat="false" ht="13.5" hidden="false" customHeight="true" outlineLevel="0" collapsed="false"/>
    <row r="98" customFormat="false" ht="13.5" hidden="false" customHeight="true" outlineLevel="0" collapsed="false"/>
    <row r="99" customFormat="false" ht="13.5" hidden="false" customHeight="true" outlineLevel="0" collapsed="false"/>
    <row r="100" customFormat="false" ht="13.5" hidden="false" customHeight="true" outlineLevel="0" collapsed="false"/>
    <row r="101" customFormat="false" ht="13.5" hidden="false" customHeight="true" outlineLevel="0" collapsed="false"/>
    <row r="102" customFormat="false" ht="13.5" hidden="false" customHeight="true" outlineLevel="0" collapsed="false"/>
    <row r="103" customFormat="false" ht="13.5" hidden="false" customHeight="true" outlineLevel="0" collapsed="false"/>
    <row r="104" customFormat="false" ht="13.5" hidden="false" customHeight="true" outlineLevel="0" collapsed="false"/>
    <row r="105" customFormat="false" ht="13.5" hidden="false" customHeight="true" outlineLevel="0" collapsed="false"/>
    <row r="106" customFormat="false" ht="13.5" hidden="false" customHeight="true" outlineLevel="0" collapsed="false"/>
    <row r="107" customFormat="false" ht="13.5" hidden="false" customHeight="true" outlineLevel="0" collapsed="false"/>
    <row r="108" customFormat="false" ht="13.5" hidden="false" customHeight="true" outlineLevel="0" collapsed="false"/>
    <row r="109" customFormat="false" ht="13.5" hidden="false" customHeight="true" outlineLevel="0" collapsed="false"/>
    <row r="110" customFormat="false" ht="13.5" hidden="false" customHeight="true" outlineLevel="0" collapsed="false"/>
    <row r="111" customFormat="false" ht="13.5" hidden="false" customHeight="true" outlineLevel="0" collapsed="false"/>
    <row r="112" customFormat="false" ht="13.5" hidden="false" customHeight="true" outlineLevel="0" collapsed="false"/>
    <row r="113" customFormat="false" ht="13.5" hidden="false" customHeight="true" outlineLevel="0" collapsed="false"/>
    <row r="114" customFormat="false" ht="13.5" hidden="false" customHeight="true" outlineLevel="0" collapsed="false"/>
    <row r="115" customFormat="false" ht="13.5" hidden="false" customHeight="true" outlineLevel="0" collapsed="false"/>
    <row r="116" customFormat="false" ht="13.5" hidden="false" customHeight="true" outlineLevel="0" collapsed="false"/>
    <row r="117" customFormat="false" ht="13.5" hidden="false" customHeight="true" outlineLevel="0" collapsed="false"/>
    <row r="118" customFormat="false" ht="13.5" hidden="false" customHeight="true" outlineLevel="0" collapsed="false"/>
    <row r="119" customFormat="false" ht="13.5" hidden="false" customHeight="true" outlineLevel="0" collapsed="false"/>
    <row r="120" customFormat="false" ht="13.5" hidden="false" customHeight="true" outlineLevel="0" collapsed="false"/>
    <row r="121" customFormat="false" ht="13.5" hidden="false" customHeight="true" outlineLevel="0" collapsed="false"/>
    <row r="122" customFormat="false" ht="13.5" hidden="false" customHeight="true" outlineLevel="0" collapsed="false"/>
    <row r="123" customFormat="false" ht="13.5" hidden="false" customHeight="true" outlineLevel="0" collapsed="false"/>
    <row r="124" customFormat="false" ht="13.5" hidden="false" customHeight="true" outlineLevel="0" collapsed="false"/>
    <row r="125" customFormat="false" ht="13.5" hidden="false" customHeight="true" outlineLevel="0" collapsed="false"/>
    <row r="126" customFormat="false" ht="13.5" hidden="false" customHeight="true" outlineLevel="0" collapsed="false"/>
    <row r="127" customFormat="false" ht="13.5" hidden="false" customHeight="true" outlineLevel="0" collapsed="false"/>
    <row r="128" customFormat="false" ht="13.5" hidden="false" customHeight="true" outlineLevel="0" collapsed="false"/>
    <row r="129" customFormat="false" ht="13.5" hidden="false" customHeight="true" outlineLevel="0" collapsed="false"/>
    <row r="130" customFormat="false" ht="13.5" hidden="false" customHeight="true" outlineLevel="0" collapsed="false"/>
    <row r="131" customFormat="false" ht="13.5" hidden="false" customHeight="true" outlineLevel="0" collapsed="false"/>
    <row r="132" customFormat="false" ht="13.5" hidden="false" customHeight="true" outlineLevel="0" collapsed="false"/>
    <row r="133" customFormat="false" ht="13.5" hidden="false" customHeight="true" outlineLevel="0" collapsed="false"/>
    <row r="134" customFormat="false" ht="13.5" hidden="false" customHeight="true" outlineLevel="0" collapsed="false"/>
    <row r="135" customFormat="false" ht="13.5" hidden="false" customHeight="true" outlineLevel="0" collapsed="false"/>
    <row r="136" customFormat="false" ht="13.5" hidden="false" customHeight="true" outlineLevel="0" collapsed="false"/>
    <row r="137" customFormat="false" ht="13.5" hidden="false" customHeight="true" outlineLevel="0" collapsed="false"/>
    <row r="138" customFormat="false" ht="13.5" hidden="false" customHeight="true" outlineLevel="0" collapsed="false"/>
    <row r="139" customFormat="false" ht="13.5" hidden="false" customHeight="true" outlineLevel="0" collapsed="false"/>
    <row r="140" customFormat="false" ht="13.5" hidden="false" customHeight="true" outlineLevel="0" collapsed="false"/>
    <row r="141" customFormat="false" ht="13.5" hidden="false" customHeight="true" outlineLevel="0" collapsed="false"/>
    <row r="142" customFormat="false" ht="13.5" hidden="false" customHeight="true" outlineLevel="0" collapsed="false"/>
    <row r="143" customFormat="false" ht="13.5" hidden="false" customHeight="true" outlineLevel="0" collapsed="false"/>
    <row r="144" customFormat="false" ht="13.5" hidden="false" customHeight="true" outlineLevel="0" collapsed="false"/>
    <row r="145" customFormat="false" ht="13.5" hidden="false" customHeight="true" outlineLevel="0" collapsed="false"/>
    <row r="146" customFormat="false" ht="13.5" hidden="false" customHeight="true" outlineLevel="0" collapsed="false"/>
    <row r="147" customFormat="false" ht="13.5" hidden="false" customHeight="true" outlineLevel="0" collapsed="false"/>
    <row r="148" customFormat="false" ht="13.5" hidden="false" customHeight="true" outlineLevel="0" collapsed="false"/>
    <row r="149" customFormat="false" ht="13.5" hidden="false" customHeight="true" outlineLevel="0" collapsed="false"/>
    <row r="150" customFormat="false" ht="13.5" hidden="false" customHeight="true" outlineLevel="0" collapsed="false"/>
    <row r="151" customFormat="false" ht="13.5" hidden="false" customHeight="true" outlineLevel="0" collapsed="false"/>
    <row r="152" customFormat="false" ht="13.5" hidden="false" customHeight="true" outlineLevel="0" collapsed="false"/>
    <row r="153" customFormat="false" ht="13.5" hidden="false" customHeight="true" outlineLevel="0" collapsed="false"/>
    <row r="154" customFormat="false" ht="13.5" hidden="false" customHeight="true" outlineLevel="0" collapsed="false"/>
    <row r="155" customFormat="false" ht="13.5" hidden="false" customHeight="true" outlineLevel="0" collapsed="false"/>
    <row r="156" customFormat="false" ht="13.5" hidden="false" customHeight="true" outlineLevel="0" collapsed="false"/>
    <row r="157" customFormat="false" ht="13.5" hidden="false" customHeight="true" outlineLevel="0" collapsed="false"/>
    <row r="158" customFormat="false" ht="13.5" hidden="false" customHeight="true" outlineLevel="0" collapsed="false"/>
    <row r="159" customFormat="false" ht="13.5" hidden="false" customHeight="true" outlineLevel="0" collapsed="false"/>
    <row r="160" customFormat="false" ht="13.5" hidden="false" customHeight="true" outlineLevel="0" collapsed="false"/>
    <row r="161" customFormat="false" ht="13.5" hidden="false" customHeight="true" outlineLevel="0" collapsed="false"/>
    <row r="162" customFormat="false" ht="13.5" hidden="false" customHeight="true" outlineLevel="0" collapsed="false"/>
    <row r="163" customFormat="false" ht="13.5" hidden="false" customHeight="true" outlineLevel="0" collapsed="false"/>
    <row r="164" customFormat="false" ht="13.5" hidden="false" customHeight="true" outlineLevel="0" collapsed="false"/>
    <row r="165" customFormat="false" ht="13.5" hidden="false" customHeight="true" outlineLevel="0" collapsed="false"/>
    <row r="166" customFormat="false" ht="13.5" hidden="false" customHeight="true" outlineLevel="0" collapsed="false"/>
    <row r="167" customFormat="false" ht="13.5" hidden="false" customHeight="true" outlineLevel="0" collapsed="false"/>
    <row r="168" customFormat="false" ht="13.5" hidden="false" customHeight="true" outlineLevel="0" collapsed="false"/>
    <row r="169" customFormat="false" ht="13.5" hidden="false" customHeight="true" outlineLevel="0" collapsed="false"/>
    <row r="170" customFormat="false" ht="13.5" hidden="false" customHeight="true" outlineLevel="0" collapsed="false"/>
    <row r="171" customFormat="false" ht="13.5" hidden="false" customHeight="true" outlineLevel="0" collapsed="false"/>
    <row r="172" customFormat="false" ht="13.5" hidden="false" customHeight="true" outlineLevel="0" collapsed="false"/>
    <row r="173" customFormat="false" ht="13.5" hidden="false" customHeight="true" outlineLevel="0" collapsed="false"/>
    <row r="174" customFormat="false" ht="13.5" hidden="false" customHeight="true" outlineLevel="0" collapsed="false"/>
    <row r="175" customFormat="false" ht="13.5" hidden="false" customHeight="true" outlineLevel="0" collapsed="false"/>
    <row r="176" customFormat="false" ht="13.5" hidden="false" customHeight="true" outlineLevel="0" collapsed="false"/>
    <row r="177" customFormat="false" ht="13.5" hidden="false" customHeight="true" outlineLevel="0" collapsed="false"/>
    <row r="178" customFormat="false" ht="13.5" hidden="false" customHeight="true" outlineLevel="0" collapsed="false"/>
    <row r="179" customFormat="false" ht="13.5" hidden="false" customHeight="true" outlineLevel="0" collapsed="false"/>
    <row r="180" customFormat="false" ht="13.5" hidden="false" customHeight="true" outlineLevel="0" collapsed="false"/>
    <row r="181" customFormat="false" ht="13.5" hidden="false" customHeight="true" outlineLevel="0" collapsed="false"/>
    <row r="182" customFormat="false" ht="13.5" hidden="false" customHeight="true" outlineLevel="0" collapsed="false"/>
    <row r="183" customFormat="false" ht="13.5" hidden="false" customHeight="true" outlineLevel="0" collapsed="false"/>
    <row r="184" customFormat="false" ht="13.5" hidden="false" customHeight="true" outlineLevel="0" collapsed="false"/>
    <row r="185" customFormat="false" ht="13.5" hidden="false" customHeight="true" outlineLevel="0" collapsed="false"/>
    <row r="186" customFormat="false" ht="13.5" hidden="false" customHeight="true" outlineLevel="0" collapsed="false"/>
    <row r="187" customFormat="false" ht="13.5" hidden="false" customHeight="true" outlineLevel="0" collapsed="false"/>
    <row r="188" customFormat="false" ht="13.5" hidden="false" customHeight="true" outlineLevel="0" collapsed="false"/>
    <row r="189" customFormat="false" ht="13.5" hidden="false" customHeight="true" outlineLevel="0" collapsed="false"/>
    <row r="190" customFormat="false" ht="13.5" hidden="false" customHeight="true" outlineLevel="0" collapsed="false"/>
    <row r="191" customFormat="false" ht="13.5" hidden="false" customHeight="true" outlineLevel="0" collapsed="false"/>
    <row r="192" customFormat="false" ht="13.5" hidden="false" customHeight="true" outlineLevel="0" collapsed="false"/>
    <row r="193" customFormat="false" ht="13.5" hidden="false" customHeight="true" outlineLevel="0" collapsed="false"/>
    <row r="194" customFormat="false" ht="13.5" hidden="false" customHeight="true" outlineLevel="0" collapsed="false"/>
    <row r="195" customFormat="false" ht="13.5" hidden="false" customHeight="true" outlineLevel="0" collapsed="false"/>
    <row r="196" customFormat="false" ht="13.5" hidden="false" customHeight="true" outlineLevel="0" collapsed="false"/>
    <row r="197" customFormat="false" ht="13.5" hidden="false" customHeight="true" outlineLevel="0" collapsed="false"/>
    <row r="198" customFormat="false" ht="13.5" hidden="false" customHeight="true" outlineLevel="0" collapsed="false"/>
    <row r="199" customFormat="false" ht="13.5" hidden="false" customHeight="true" outlineLevel="0" collapsed="false"/>
    <row r="200" customFormat="false" ht="13.5" hidden="false" customHeight="true" outlineLevel="0" collapsed="false"/>
    <row r="201" customFormat="false" ht="13.5" hidden="false" customHeight="true" outlineLevel="0" collapsed="false"/>
    <row r="202" customFormat="false" ht="13.5" hidden="false" customHeight="true" outlineLevel="0" collapsed="false"/>
    <row r="203" customFormat="false" ht="13.5" hidden="false" customHeight="true" outlineLevel="0" collapsed="false"/>
    <row r="204" customFormat="false" ht="13.5" hidden="false" customHeight="true" outlineLevel="0" collapsed="false"/>
    <row r="205" customFormat="false" ht="13.5" hidden="false" customHeight="true" outlineLevel="0" collapsed="false"/>
    <row r="206" customFormat="false" ht="13.5" hidden="false" customHeight="true" outlineLevel="0" collapsed="false"/>
    <row r="207" customFormat="false" ht="13.5" hidden="false" customHeight="true" outlineLevel="0" collapsed="false"/>
    <row r="208" customFormat="false" ht="13.5" hidden="false" customHeight="true" outlineLevel="0" collapsed="false"/>
    <row r="209" customFormat="false" ht="13.5" hidden="false" customHeight="true" outlineLevel="0" collapsed="false"/>
    <row r="210" customFormat="false" ht="13.5" hidden="false" customHeight="true" outlineLevel="0" collapsed="false"/>
    <row r="211" customFormat="false" ht="13.5" hidden="false" customHeight="true" outlineLevel="0" collapsed="false"/>
    <row r="212" customFormat="false" ht="13.5" hidden="false" customHeight="true" outlineLevel="0" collapsed="false"/>
    <row r="213" customFormat="false" ht="13.5" hidden="false" customHeight="true" outlineLevel="0" collapsed="false"/>
    <row r="214" customFormat="false" ht="13.5" hidden="false" customHeight="true" outlineLevel="0" collapsed="false"/>
    <row r="215" customFormat="false" ht="13.5" hidden="false" customHeight="true" outlineLevel="0" collapsed="false"/>
    <row r="216" customFormat="false" ht="13.5" hidden="false" customHeight="true" outlineLevel="0" collapsed="false"/>
    <row r="217" customFormat="false" ht="13.5" hidden="false" customHeight="true" outlineLevel="0" collapsed="false"/>
    <row r="218" customFormat="false" ht="13.5" hidden="false" customHeight="true" outlineLevel="0" collapsed="false"/>
    <row r="219" customFormat="false" ht="13.5" hidden="false" customHeight="true" outlineLevel="0" collapsed="false"/>
    <row r="220" customFormat="false" ht="13.5" hidden="false" customHeight="true" outlineLevel="0" collapsed="false"/>
    <row r="221" customFormat="false" ht="13.5" hidden="false" customHeight="true" outlineLevel="0" collapsed="false"/>
    <row r="222" customFormat="false" ht="13.5" hidden="false" customHeight="true" outlineLevel="0" collapsed="false"/>
    <row r="223" customFormat="false" ht="13.5" hidden="false" customHeight="true" outlineLevel="0" collapsed="false"/>
    <row r="224" customFormat="false" ht="13.5" hidden="false" customHeight="true" outlineLevel="0" collapsed="false"/>
    <row r="225" customFormat="false" ht="13.5" hidden="false" customHeight="true" outlineLevel="0" collapsed="false"/>
    <row r="226" customFormat="false" ht="13.5" hidden="false" customHeight="true" outlineLevel="0" collapsed="false"/>
    <row r="227" customFormat="false" ht="13.5" hidden="false" customHeight="true" outlineLevel="0" collapsed="false"/>
    <row r="228" customFormat="false" ht="13.5" hidden="false" customHeight="true" outlineLevel="0" collapsed="false"/>
    <row r="229" customFormat="false" ht="13.5" hidden="false" customHeight="true" outlineLevel="0" collapsed="false"/>
    <row r="230" customFormat="false" ht="13.5" hidden="false" customHeight="true" outlineLevel="0" collapsed="false"/>
    <row r="231" customFormat="false" ht="13.5" hidden="false" customHeight="true" outlineLevel="0" collapsed="false"/>
    <row r="232" customFormat="false" ht="13.5" hidden="false" customHeight="true" outlineLevel="0" collapsed="false"/>
    <row r="233" customFormat="false" ht="13.5" hidden="false" customHeight="true" outlineLevel="0" collapsed="false"/>
    <row r="234" customFormat="false" ht="13.5" hidden="false" customHeight="true" outlineLevel="0" collapsed="false"/>
    <row r="235" customFormat="false" ht="13.5" hidden="false" customHeight="true" outlineLevel="0" collapsed="false"/>
    <row r="236" customFormat="false" ht="13.5" hidden="false" customHeight="true" outlineLevel="0" collapsed="false"/>
    <row r="237" customFormat="false" ht="13.5" hidden="false" customHeight="true" outlineLevel="0" collapsed="false"/>
    <row r="238" customFormat="false" ht="13.5" hidden="false" customHeight="true" outlineLevel="0" collapsed="false"/>
    <row r="239" customFormat="false" ht="13.5" hidden="false" customHeight="true" outlineLevel="0" collapsed="false"/>
    <row r="240" customFormat="false" ht="13.5" hidden="false" customHeight="true" outlineLevel="0" collapsed="false"/>
    <row r="241" customFormat="false" ht="13.5" hidden="false" customHeight="true" outlineLevel="0" collapsed="false"/>
    <row r="242" customFormat="false" ht="13.5" hidden="false" customHeight="true" outlineLevel="0" collapsed="false"/>
    <row r="243" customFormat="false" ht="13.5" hidden="false" customHeight="true" outlineLevel="0" collapsed="false"/>
    <row r="244" customFormat="false" ht="13.5" hidden="false" customHeight="true" outlineLevel="0" collapsed="false"/>
    <row r="245" customFormat="false" ht="13.5" hidden="false" customHeight="true" outlineLevel="0" collapsed="false"/>
    <row r="246" customFormat="false" ht="13.5" hidden="false" customHeight="true" outlineLevel="0" collapsed="false"/>
    <row r="247" customFormat="false" ht="13.5" hidden="false" customHeight="true" outlineLevel="0" collapsed="false"/>
    <row r="248" customFormat="false" ht="13.5" hidden="false" customHeight="true" outlineLevel="0" collapsed="false"/>
    <row r="249" customFormat="false" ht="13.5" hidden="false" customHeight="true" outlineLevel="0" collapsed="false"/>
    <row r="250" customFormat="false" ht="13.5" hidden="false" customHeight="true" outlineLevel="0" collapsed="false"/>
    <row r="251" customFormat="false" ht="13.5" hidden="false" customHeight="true" outlineLevel="0" collapsed="false"/>
    <row r="252" customFormat="false" ht="13.5" hidden="false" customHeight="true" outlineLevel="0" collapsed="false"/>
    <row r="253" customFormat="false" ht="13.5" hidden="false" customHeight="true" outlineLevel="0" collapsed="false"/>
    <row r="254" customFormat="false" ht="13.5" hidden="false" customHeight="true" outlineLevel="0" collapsed="false"/>
    <row r="255" customFormat="false" ht="13.5" hidden="false" customHeight="true" outlineLevel="0" collapsed="false"/>
    <row r="256" customFormat="false" ht="13.5" hidden="false" customHeight="true" outlineLevel="0" collapsed="false"/>
    <row r="257" customFormat="false" ht="13.5" hidden="false" customHeight="true" outlineLevel="0" collapsed="false"/>
    <row r="258" customFormat="false" ht="13.5" hidden="false" customHeight="true" outlineLevel="0" collapsed="false"/>
    <row r="259" customFormat="false" ht="13.5" hidden="false" customHeight="true" outlineLevel="0" collapsed="false"/>
    <row r="260" customFormat="false" ht="13.5" hidden="false" customHeight="true" outlineLevel="0" collapsed="false"/>
    <row r="261" customFormat="false" ht="13.5" hidden="false" customHeight="true" outlineLevel="0" collapsed="false"/>
    <row r="262" customFormat="false" ht="13.5" hidden="false" customHeight="true" outlineLevel="0" collapsed="false"/>
    <row r="263" customFormat="false" ht="13.5" hidden="false" customHeight="true" outlineLevel="0" collapsed="false"/>
    <row r="264" customFormat="false" ht="13.5" hidden="false" customHeight="true" outlineLevel="0" collapsed="false"/>
    <row r="265" customFormat="false" ht="13.5" hidden="false" customHeight="true" outlineLevel="0" collapsed="false"/>
    <row r="266" customFormat="false" ht="13.5" hidden="false" customHeight="true" outlineLevel="0" collapsed="false"/>
    <row r="267" customFormat="false" ht="13.5" hidden="false" customHeight="true" outlineLevel="0" collapsed="false"/>
    <row r="268" customFormat="false" ht="13.5" hidden="false" customHeight="true" outlineLevel="0" collapsed="false"/>
    <row r="269" customFormat="false" ht="13.5" hidden="false" customHeight="true" outlineLevel="0" collapsed="false"/>
    <row r="270" customFormat="false" ht="13.5" hidden="false" customHeight="true" outlineLevel="0" collapsed="false"/>
    <row r="271" customFormat="false" ht="13.5" hidden="false" customHeight="true" outlineLevel="0" collapsed="false"/>
    <row r="272" customFormat="false" ht="13.5" hidden="false" customHeight="true" outlineLevel="0" collapsed="false"/>
    <row r="273" customFormat="false" ht="13.5" hidden="false" customHeight="true" outlineLevel="0" collapsed="false"/>
    <row r="274" customFormat="false" ht="13.5" hidden="false" customHeight="true" outlineLevel="0" collapsed="false"/>
    <row r="275" customFormat="false" ht="13.5" hidden="false" customHeight="true" outlineLevel="0" collapsed="false"/>
    <row r="276" customFormat="false" ht="13.5" hidden="false" customHeight="true" outlineLevel="0" collapsed="false"/>
    <row r="277" customFormat="false" ht="13.5" hidden="false" customHeight="true" outlineLevel="0" collapsed="false"/>
    <row r="278" customFormat="false" ht="13.5" hidden="false" customHeight="true" outlineLevel="0" collapsed="false"/>
    <row r="279" customFormat="false" ht="13.5" hidden="false" customHeight="true" outlineLevel="0" collapsed="false"/>
    <row r="280" customFormat="false" ht="13.5" hidden="false" customHeight="true" outlineLevel="0" collapsed="false"/>
    <row r="281" customFormat="false" ht="13.5" hidden="false" customHeight="true" outlineLevel="0" collapsed="false"/>
    <row r="282" customFormat="false" ht="13.5" hidden="false" customHeight="true" outlineLevel="0" collapsed="false"/>
    <row r="283" customFormat="false" ht="13.5" hidden="false" customHeight="true" outlineLevel="0" collapsed="false"/>
    <row r="284" customFormat="false" ht="13.5" hidden="false" customHeight="true" outlineLevel="0" collapsed="false"/>
    <row r="285" customFormat="false" ht="13.5" hidden="false" customHeight="true" outlineLevel="0" collapsed="false"/>
    <row r="286" customFormat="false" ht="13.5" hidden="false" customHeight="true" outlineLevel="0" collapsed="false"/>
    <row r="287" customFormat="false" ht="13.5" hidden="false" customHeight="true" outlineLevel="0" collapsed="false"/>
    <row r="288" customFormat="false" ht="13.5" hidden="false" customHeight="true" outlineLevel="0" collapsed="false"/>
    <row r="289" customFormat="false" ht="13.5" hidden="false" customHeight="true" outlineLevel="0" collapsed="false"/>
    <row r="290" customFormat="false" ht="13.5" hidden="false" customHeight="true" outlineLevel="0" collapsed="false"/>
    <row r="291" customFormat="false" ht="13.5" hidden="false" customHeight="true" outlineLevel="0" collapsed="false"/>
    <row r="292" customFormat="false" ht="13.5" hidden="false" customHeight="true" outlineLevel="0" collapsed="false"/>
    <row r="293" customFormat="false" ht="13.5" hidden="false" customHeight="true" outlineLevel="0" collapsed="false"/>
    <row r="294" customFormat="false" ht="13.5" hidden="false" customHeight="true" outlineLevel="0" collapsed="false"/>
    <row r="295" customFormat="false" ht="13.5" hidden="false" customHeight="true" outlineLevel="0" collapsed="false"/>
    <row r="296" customFormat="false" ht="13.5" hidden="false" customHeight="true" outlineLevel="0" collapsed="false"/>
    <row r="297" customFormat="false" ht="13.5" hidden="false" customHeight="true" outlineLevel="0" collapsed="false"/>
    <row r="298" customFormat="false" ht="13.5" hidden="false" customHeight="true" outlineLevel="0" collapsed="false"/>
    <row r="299" customFormat="false" ht="13.5" hidden="false" customHeight="true" outlineLevel="0" collapsed="false"/>
    <row r="300" customFormat="false" ht="13.5" hidden="false" customHeight="true" outlineLevel="0" collapsed="false"/>
    <row r="301" customFormat="false" ht="13.5" hidden="false" customHeight="true" outlineLevel="0" collapsed="false"/>
    <row r="302" customFormat="false" ht="13.5" hidden="false" customHeight="true" outlineLevel="0" collapsed="false"/>
    <row r="303" customFormat="false" ht="13.5" hidden="false" customHeight="true" outlineLevel="0" collapsed="false"/>
    <row r="304" customFormat="false" ht="13.5" hidden="false" customHeight="true" outlineLevel="0" collapsed="false"/>
    <row r="305" customFormat="false" ht="13.5" hidden="false" customHeight="true" outlineLevel="0" collapsed="false"/>
    <row r="306" customFormat="false" ht="13.5" hidden="false" customHeight="true" outlineLevel="0" collapsed="false"/>
    <row r="307" customFormat="false" ht="13.5" hidden="false" customHeight="true" outlineLevel="0" collapsed="false"/>
    <row r="308" customFormat="false" ht="13.5" hidden="false" customHeight="true" outlineLevel="0" collapsed="false"/>
    <row r="309" customFormat="false" ht="13.5" hidden="false" customHeight="true" outlineLevel="0" collapsed="false"/>
    <row r="310" customFormat="false" ht="13.5" hidden="false" customHeight="true" outlineLevel="0" collapsed="false"/>
    <row r="311" customFormat="false" ht="13.5" hidden="false" customHeight="true" outlineLevel="0" collapsed="false"/>
    <row r="312" customFormat="false" ht="13.5" hidden="false" customHeight="true" outlineLevel="0" collapsed="false"/>
    <row r="313" customFormat="false" ht="13.5" hidden="false" customHeight="true" outlineLevel="0" collapsed="false"/>
    <row r="314" customFormat="false" ht="13.5" hidden="false" customHeight="true" outlineLevel="0" collapsed="false"/>
    <row r="315" customFormat="false" ht="13.5" hidden="false" customHeight="true" outlineLevel="0" collapsed="false"/>
    <row r="316" customFormat="false" ht="13.5" hidden="false" customHeight="true" outlineLevel="0" collapsed="false"/>
    <row r="317" customFormat="false" ht="13.5" hidden="false" customHeight="true" outlineLevel="0" collapsed="false"/>
    <row r="318" customFormat="false" ht="13.5" hidden="false" customHeight="true" outlineLevel="0" collapsed="false"/>
    <row r="319" customFormat="false" ht="13.5" hidden="false" customHeight="true" outlineLevel="0" collapsed="false"/>
    <row r="320" customFormat="false" ht="13.5" hidden="false" customHeight="true" outlineLevel="0" collapsed="false"/>
    <row r="321" customFormat="false" ht="13.5" hidden="false" customHeight="true" outlineLevel="0" collapsed="false"/>
    <row r="322" customFormat="false" ht="13.5" hidden="false" customHeight="true" outlineLevel="0" collapsed="false"/>
    <row r="323" customFormat="false" ht="13.5" hidden="false" customHeight="true" outlineLevel="0" collapsed="false"/>
    <row r="324" customFormat="false" ht="13.5" hidden="false" customHeight="true" outlineLevel="0" collapsed="false"/>
    <row r="325" customFormat="false" ht="13.5" hidden="false" customHeight="true" outlineLevel="0" collapsed="false"/>
    <row r="326" customFormat="false" ht="13.5" hidden="false" customHeight="true" outlineLevel="0" collapsed="false"/>
    <row r="327" customFormat="false" ht="13.5" hidden="false" customHeight="true" outlineLevel="0" collapsed="false"/>
    <row r="328" customFormat="false" ht="13.5" hidden="false" customHeight="true" outlineLevel="0" collapsed="false"/>
    <row r="329" customFormat="false" ht="13.5" hidden="false" customHeight="true" outlineLevel="0" collapsed="false"/>
    <row r="330" customFormat="false" ht="13.5" hidden="false" customHeight="true" outlineLevel="0" collapsed="false"/>
    <row r="331" customFormat="false" ht="13.5" hidden="false" customHeight="true" outlineLevel="0" collapsed="false"/>
    <row r="332" customFormat="false" ht="13.5" hidden="false" customHeight="true" outlineLevel="0" collapsed="false"/>
    <row r="333" customFormat="false" ht="13.5" hidden="false" customHeight="true" outlineLevel="0" collapsed="false"/>
    <row r="334" customFormat="false" ht="13.5" hidden="false" customHeight="true" outlineLevel="0" collapsed="false"/>
    <row r="335" customFormat="false" ht="13.5" hidden="false" customHeight="true" outlineLevel="0" collapsed="false"/>
    <row r="336" customFormat="false" ht="13.5" hidden="false" customHeight="true" outlineLevel="0" collapsed="false"/>
    <row r="337" customFormat="false" ht="13.5" hidden="false" customHeight="true" outlineLevel="0" collapsed="false"/>
    <row r="338" customFormat="false" ht="13.5" hidden="false" customHeight="true" outlineLevel="0" collapsed="false"/>
    <row r="339" customFormat="false" ht="13.5" hidden="false" customHeight="true" outlineLevel="0" collapsed="false"/>
    <row r="340" customFormat="false" ht="13.5" hidden="false" customHeight="true" outlineLevel="0" collapsed="false"/>
    <row r="341" customFormat="false" ht="13.5" hidden="false" customHeight="true" outlineLevel="0" collapsed="false"/>
    <row r="342" customFormat="false" ht="13.5" hidden="false" customHeight="true" outlineLevel="0" collapsed="false"/>
    <row r="343" customFormat="false" ht="13.5" hidden="false" customHeight="true" outlineLevel="0" collapsed="false"/>
    <row r="344" customFormat="false" ht="13.5" hidden="false" customHeight="true" outlineLevel="0" collapsed="false"/>
    <row r="345" customFormat="false" ht="13.5" hidden="false" customHeight="true" outlineLevel="0" collapsed="false"/>
    <row r="346" customFormat="false" ht="13.5" hidden="false" customHeight="true" outlineLevel="0" collapsed="false"/>
    <row r="347" customFormat="false" ht="13.5" hidden="false" customHeight="true" outlineLevel="0" collapsed="false"/>
    <row r="348" customFormat="false" ht="13.5" hidden="false" customHeight="true" outlineLevel="0" collapsed="false"/>
    <row r="349" customFormat="false" ht="13.5" hidden="false" customHeight="true" outlineLevel="0" collapsed="false"/>
    <row r="350" customFormat="false" ht="13.5" hidden="false" customHeight="true" outlineLevel="0" collapsed="false"/>
    <row r="351" customFormat="false" ht="13.5" hidden="false" customHeight="true" outlineLevel="0" collapsed="false"/>
    <row r="352" customFormat="false" ht="13.5" hidden="false" customHeight="true" outlineLevel="0" collapsed="false"/>
    <row r="353" customFormat="false" ht="13.5" hidden="false" customHeight="true" outlineLevel="0" collapsed="false"/>
    <row r="354" customFormat="false" ht="13.5" hidden="false" customHeight="true" outlineLevel="0" collapsed="false"/>
    <row r="355" customFormat="false" ht="13.5" hidden="false" customHeight="true" outlineLevel="0" collapsed="false"/>
    <row r="356" customFormat="false" ht="13.5" hidden="false" customHeight="true" outlineLevel="0" collapsed="false"/>
    <row r="357" customFormat="false" ht="13.5" hidden="false" customHeight="true" outlineLevel="0" collapsed="false"/>
    <row r="358" customFormat="false" ht="13.5" hidden="false" customHeight="true" outlineLevel="0" collapsed="false"/>
    <row r="359" customFormat="false" ht="13.5" hidden="false" customHeight="true" outlineLevel="0" collapsed="false"/>
    <row r="360" customFormat="false" ht="13.5" hidden="false" customHeight="true" outlineLevel="0" collapsed="false"/>
    <row r="361" customFormat="false" ht="13.5" hidden="false" customHeight="true" outlineLevel="0" collapsed="false"/>
    <row r="362" customFormat="false" ht="13.5" hidden="false" customHeight="true" outlineLevel="0" collapsed="false"/>
    <row r="363" customFormat="false" ht="13.5" hidden="false" customHeight="true" outlineLevel="0" collapsed="false"/>
    <row r="364" customFormat="false" ht="13.5" hidden="false" customHeight="true" outlineLevel="0" collapsed="false"/>
    <row r="365" customFormat="false" ht="13.5" hidden="false" customHeight="true" outlineLevel="0" collapsed="false"/>
    <row r="366" customFormat="false" ht="13.5" hidden="false" customHeight="true" outlineLevel="0" collapsed="false"/>
    <row r="367" customFormat="false" ht="13.5" hidden="false" customHeight="true" outlineLevel="0" collapsed="false"/>
    <row r="368" customFormat="false" ht="13.5" hidden="false" customHeight="true" outlineLevel="0" collapsed="false"/>
    <row r="369" customFormat="false" ht="13.5" hidden="false" customHeight="true" outlineLevel="0" collapsed="false"/>
    <row r="370" customFormat="false" ht="13.5" hidden="false" customHeight="true" outlineLevel="0" collapsed="false"/>
    <row r="371" customFormat="false" ht="13.5" hidden="false" customHeight="true" outlineLevel="0" collapsed="false"/>
    <row r="372" customFormat="false" ht="13.5" hidden="false" customHeight="true" outlineLevel="0" collapsed="false"/>
    <row r="373" customFormat="false" ht="13.5" hidden="false" customHeight="true" outlineLevel="0" collapsed="false"/>
    <row r="374" customFormat="false" ht="13.5" hidden="false" customHeight="true" outlineLevel="0" collapsed="false"/>
    <row r="375" customFormat="false" ht="13.5" hidden="false" customHeight="true" outlineLevel="0" collapsed="false"/>
    <row r="376" customFormat="false" ht="13.5" hidden="false" customHeight="true" outlineLevel="0" collapsed="false"/>
    <row r="377" customFormat="false" ht="13.5" hidden="false" customHeight="true" outlineLevel="0" collapsed="false"/>
    <row r="378" customFormat="false" ht="13.5" hidden="false" customHeight="true" outlineLevel="0" collapsed="false"/>
    <row r="379" customFormat="false" ht="13.5" hidden="false" customHeight="true" outlineLevel="0" collapsed="false"/>
    <row r="380" customFormat="false" ht="13.5" hidden="false" customHeight="true" outlineLevel="0" collapsed="false"/>
    <row r="381" customFormat="false" ht="13.5" hidden="false" customHeight="true" outlineLevel="0" collapsed="false"/>
    <row r="382" customFormat="false" ht="13.5" hidden="false" customHeight="true" outlineLevel="0" collapsed="false"/>
    <row r="383" customFormat="false" ht="13.5" hidden="false" customHeight="true" outlineLevel="0" collapsed="false"/>
    <row r="384" customFormat="false" ht="13.5" hidden="false" customHeight="true" outlineLevel="0" collapsed="false"/>
    <row r="385" customFormat="false" ht="13.5" hidden="false" customHeight="true" outlineLevel="0" collapsed="false"/>
    <row r="386" customFormat="false" ht="13.5" hidden="false" customHeight="true" outlineLevel="0" collapsed="false"/>
    <row r="387" customFormat="false" ht="13.5" hidden="false" customHeight="true" outlineLevel="0" collapsed="false"/>
    <row r="388" customFormat="false" ht="13.5" hidden="false" customHeight="true" outlineLevel="0" collapsed="false"/>
    <row r="389" customFormat="false" ht="13.5" hidden="false" customHeight="true" outlineLevel="0" collapsed="false"/>
    <row r="390" customFormat="false" ht="13.5" hidden="false" customHeight="true" outlineLevel="0" collapsed="false"/>
    <row r="391" customFormat="false" ht="13.5" hidden="false" customHeight="true" outlineLevel="0" collapsed="false"/>
    <row r="392" customFormat="false" ht="13.5" hidden="false" customHeight="true" outlineLevel="0" collapsed="false"/>
    <row r="393" customFormat="false" ht="13.5" hidden="false" customHeight="true" outlineLevel="0" collapsed="false"/>
    <row r="394" customFormat="false" ht="13.5" hidden="false" customHeight="true" outlineLevel="0" collapsed="false"/>
    <row r="395" customFormat="false" ht="13.5" hidden="false" customHeight="true" outlineLevel="0" collapsed="false"/>
    <row r="396" customFormat="false" ht="13.5" hidden="false" customHeight="true" outlineLevel="0" collapsed="false"/>
    <row r="397" customFormat="false" ht="13.5" hidden="false" customHeight="true" outlineLevel="0" collapsed="false"/>
    <row r="398" customFormat="false" ht="13.5" hidden="false" customHeight="true" outlineLevel="0" collapsed="false"/>
    <row r="399" customFormat="false" ht="13.5" hidden="false" customHeight="true" outlineLevel="0" collapsed="false"/>
    <row r="400" customFormat="false" ht="13.5" hidden="false" customHeight="true" outlineLevel="0" collapsed="false"/>
    <row r="401" customFormat="false" ht="13.5" hidden="false" customHeight="true" outlineLevel="0" collapsed="false"/>
    <row r="402" customFormat="false" ht="13.5" hidden="false" customHeight="true" outlineLevel="0" collapsed="false"/>
    <row r="403" customFormat="false" ht="13.5" hidden="false" customHeight="true" outlineLevel="0" collapsed="false"/>
    <row r="404" customFormat="false" ht="13.5" hidden="false" customHeight="true" outlineLevel="0" collapsed="false"/>
    <row r="405" customFormat="false" ht="13.5" hidden="false" customHeight="true" outlineLevel="0" collapsed="false"/>
    <row r="406" customFormat="false" ht="13.5" hidden="false" customHeight="true" outlineLevel="0" collapsed="false"/>
    <row r="407" customFormat="false" ht="13.5" hidden="false" customHeight="true" outlineLevel="0" collapsed="false"/>
    <row r="408" customFormat="false" ht="13.5" hidden="false" customHeight="true" outlineLevel="0" collapsed="false"/>
    <row r="409" customFormat="false" ht="13.5" hidden="false" customHeight="true" outlineLevel="0" collapsed="false"/>
    <row r="410" customFormat="false" ht="13.5" hidden="false" customHeight="true" outlineLevel="0" collapsed="false"/>
    <row r="411" customFormat="false" ht="13.5" hidden="false" customHeight="true" outlineLevel="0" collapsed="false"/>
    <row r="412" customFormat="false" ht="13.5" hidden="false" customHeight="true" outlineLevel="0" collapsed="false"/>
    <row r="413" customFormat="false" ht="13.5" hidden="false" customHeight="true" outlineLevel="0" collapsed="false"/>
    <row r="414" customFormat="false" ht="13.5" hidden="false" customHeight="true" outlineLevel="0" collapsed="false"/>
    <row r="415" customFormat="false" ht="13.5" hidden="false" customHeight="true" outlineLevel="0" collapsed="false"/>
    <row r="416" customFormat="false" ht="13.5" hidden="false" customHeight="true" outlineLevel="0" collapsed="false"/>
    <row r="417" customFormat="false" ht="13.5" hidden="false" customHeight="true" outlineLevel="0" collapsed="false"/>
    <row r="418" customFormat="false" ht="13.5" hidden="false" customHeight="true" outlineLevel="0" collapsed="false"/>
    <row r="419" customFormat="false" ht="13.5" hidden="false" customHeight="true" outlineLevel="0" collapsed="false"/>
    <row r="420" customFormat="false" ht="13.5" hidden="false" customHeight="true" outlineLevel="0" collapsed="false"/>
    <row r="421" customFormat="false" ht="13.5" hidden="false" customHeight="true" outlineLevel="0" collapsed="false"/>
    <row r="422" customFormat="false" ht="13.5" hidden="false" customHeight="true" outlineLevel="0" collapsed="false"/>
    <row r="423" customFormat="false" ht="13.5" hidden="false" customHeight="true" outlineLevel="0" collapsed="false"/>
    <row r="424" customFormat="false" ht="13.5" hidden="false" customHeight="true" outlineLevel="0" collapsed="false"/>
    <row r="425" customFormat="false" ht="13.5" hidden="false" customHeight="true" outlineLevel="0" collapsed="false"/>
    <row r="426" customFormat="false" ht="13.5" hidden="false" customHeight="true" outlineLevel="0" collapsed="false"/>
    <row r="427" customFormat="false" ht="13.5" hidden="false" customHeight="true" outlineLevel="0" collapsed="false"/>
    <row r="428" customFormat="false" ht="13.5" hidden="false" customHeight="true" outlineLevel="0" collapsed="false"/>
    <row r="429" customFormat="false" ht="13.5" hidden="false" customHeight="true" outlineLevel="0" collapsed="false"/>
    <row r="430" customFormat="false" ht="13.5" hidden="false" customHeight="true" outlineLevel="0" collapsed="false"/>
    <row r="431" customFormat="false" ht="13.5" hidden="false" customHeight="true" outlineLevel="0" collapsed="false"/>
    <row r="432" customFormat="false" ht="13.5" hidden="false" customHeight="true" outlineLevel="0" collapsed="false"/>
    <row r="433" customFormat="false" ht="13.5" hidden="false" customHeight="true" outlineLevel="0" collapsed="false"/>
    <row r="434" customFormat="false" ht="13.5" hidden="false" customHeight="true" outlineLevel="0" collapsed="false"/>
    <row r="435" customFormat="false" ht="13.5" hidden="false" customHeight="true" outlineLevel="0" collapsed="false"/>
    <row r="436" customFormat="false" ht="13.5" hidden="false" customHeight="true" outlineLevel="0" collapsed="false"/>
    <row r="437" customFormat="false" ht="13.5" hidden="false" customHeight="true" outlineLevel="0" collapsed="false"/>
    <row r="438" customFormat="false" ht="13.5" hidden="false" customHeight="true" outlineLevel="0" collapsed="false"/>
    <row r="439" customFormat="false" ht="13.5" hidden="false" customHeight="true" outlineLevel="0" collapsed="false"/>
    <row r="440" customFormat="false" ht="13.5" hidden="false" customHeight="true" outlineLevel="0" collapsed="false"/>
    <row r="441" customFormat="false" ht="13.5" hidden="false" customHeight="true" outlineLevel="0" collapsed="false"/>
    <row r="442" customFormat="false" ht="13.5" hidden="false" customHeight="true" outlineLevel="0" collapsed="false"/>
    <row r="443" customFormat="false" ht="13.5" hidden="false" customHeight="true" outlineLevel="0" collapsed="false"/>
    <row r="444" customFormat="false" ht="13.5" hidden="false" customHeight="true" outlineLevel="0" collapsed="false"/>
    <row r="445" customFormat="false" ht="13.5" hidden="false" customHeight="true" outlineLevel="0" collapsed="false"/>
    <row r="446" customFormat="false" ht="13.5" hidden="false" customHeight="true" outlineLevel="0" collapsed="false"/>
    <row r="447" customFormat="false" ht="13.5" hidden="false" customHeight="true" outlineLevel="0" collapsed="false"/>
    <row r="448" customFormat="false" ht="13.5" hidden="false" customHeight="true" outlineLevel="0" collapsed="false"/>
    <row r="449" customFormat="false" ht="13.5" hidden="false" customHeight="true" outlineLevel="0" collapsed="false"/>
    <row r="450" customFormat="false" ht="13.5" hidden="false" customHeight="true" outlineLevel="0" collapsed="false"/>
    <row r="451" customFormat="false" ht="13.5" hidden="false" customHeight="true" outlineLevel="0" collapsed="false"/>
    <row r="452" customFormat="false" ht="13.5" hidden="false" customHeight="true" outlineLevel="0" collapsed="false"/>
    <row r="453" customFormat="false" ht="13.5" hidden="false" customHeight="true" outlineLevel="0" collapsed="false"/>
    <row r="454" customFormat="false" ht="13.5" hidden="false" customHeight="true" outlineLevel="0" collapsed="false"/>
    <row r="455" customFormat="false" ht="13.5" hidden="false" customHeight="true" outlineLevel="0" collapsed="false"/>
    <row r="456" customFormat="false" ht="13.5" hidden="false" customHeight="true" outlineLevel="0" collapsed="false"/>
    <row r="457" customFormat="false" ht="13.5" hidden="false" customHeight="true" outlineLevel="0" collapsed="false"/>
    <row r="458" customFormat="false" ht="13.5" hidden="false" customHeight="true" outlineLevel="0" collapsed="false"/>
    <row r="459" customFormat="false" ht="13.5" hidden="false" customHeight="true" outlineLevel="0" collapsed="false"/>
    <row r="460" customFormat="false" ht="13.5" hidden="false" customHeight="true" outlineLevel="0" collapsed="false"/>
    <row r="461" customFormat="false" ht="13.5" hidden="false" customHeight="true" outlineLevel="0" collapsed="false"/>
    <row r="462" customFormat="false" ht="13.5" hidden="false" customHeight="true" outlineLevel="0" collapsed="false"/>
    <row r="463" customFormat="false" ht="13.5" hidden="false" customHeight="true" outlineLevel="0" collapsed="false"/>
    <row r="464" customFormat="false" ht="13.5" hidden="false" customHeight="true" outlineLevel="0" collapsed="false"/>
    <row r="465" customFormat="false" ht="13.5" hidden="false" customHeight="true" outlineLevel="0" collapsed="false"/>
    <row r="466" customFormat="false" ht="13.5" hidden="false" customHeight="true" outlineLevel="0" collapsed="false"/>
    <row r="467" customFormat="false" ht="13.5" hidden="false" customHeight="true" outlineLevel="0" collapsed="false"/>
    <row r="468" customFormat="false" ht="13.5" hidden="false" customHeight="true" outlineLevel="0" collapsed="false"/>
    <row r="469" customFormat="false" ht="13.5" hidden="false" customHeight="true" outlineLevel="0" collapsed="false"/>
    <row r="470" customFormat="false" ht="13.5" hidden="false" customHeight="true" outlineLevel="0" collapsed="false"/>
    <row r="471" customFormat="false" ht="13.5" hidden="false" customHeight="true" outlineLevel="0" collapsed="false"/>
    <row r="472" customFormat="false" ht="13.5" hidden="false" customHeight="true" outlineLevel="0" collapsed="false"/>
    <row r="473" customFormat="false" ht="13.5" hidden="false" customHeight="true" outlineLevel="0" collapsed="false"/>
    <row r="474" customFormat="false" ht="13.5" hidden="false" customHeight="true" outlineLevel="0" collapsed="false"/>
    <row r="475" customFormat="false" ht="13.5" hidden="false" customHeight="true" outlineLevel="0" collapsed="false"/>
    <row r="476" customFormat="false" ht="13.5" hidden="false" customHeight="true" outlineLevel="0" collapsed="false"/>
    <row r="477" customFormat="false" ht="13.5" hidden="false" customHeight="true" outlineLevel="0" collapsed="false"/>
    <row r="478" customFormat="false" ht="13.5" hidden="false" customHeight="true" outlineLevel="0" collapsed="false"/>
    <row r="479" customFormat="false" ht="13.5" hidden="false" customHeight="true" outlineLevel="0" collapsed="false"/>
    <row r="480" customFormat="false" ht="13.5" hidden="false" customHeight="true" outlineLevel="0" collapsed="false"/>
    <row r="481" customFormat="false" ht="13.5" hidden="false" customHeight="true" outlineLevel="0" collapsed="false"/>
    <row r="482" customFormat="false" ht="13.5" hidden="false" customHeight="true" outlineLevel="0" collapsed="false"/>
    <row r="483" customFormat="false" ht="13.5" hidden="false" customHeight="true" outlineLevel="0" collapsed="false"/>
    <row r="484" customFormat="false" ht="13.5" hidden="false" customHeight="true" outlineLevel="0" collapsed="false"/>
    <row r="485" customFormat="false" ht="13.5" hidden="false" customHeight="true" outlineLevel="0" collapsed="false"/>
    <row r="486" customFormat="false" ht="13.5" hidden="false" customHeight="true" outlineLevel="0" collapsed="false"/>
    <row r="487" customFormat="false" ht="13.5" hidden="false" customHeight="true" outlineLevel="0" collapsed="false"/>
    <row r="488" customFormat="false" ht="13.5" hidden="false" customHeight="true" outlineLevel="0" collapsed="false"/>
    <row r="489" customFormat="false" ht="13.5" hidden="false" customHeight="true" outlineLevel="0" collapsed="false"/>
    <row r="490" customFormat="false" ht="13.5" hidden="false" customHeight="true" outlineLevel="0" collapsed="false"/>
    <row r="491" customFormat="false" ht="13.5" hidden="false" customHeight="true" outlineLevel="0" collapsed="false"/>
    <row r="492" customFormat="false" ht="13.5" hidden="false" customHeight="true" outlineLevel="0" collapsed="false"/>
    <row r="493" customFormat="false" ht="13.5" hidden="false" customHeight="true" outlineLevel="0" collapsed="false"/>
    <row r="494" customFormat="false" ht="13.5" hidden="false" customHeight="true" outlineLevel="0" collapsed="false"/>
    <row r="495" customFormat="false" ht="13.5" hidden="false" customHeight="true" outlineLevel="0" collapsed="false"/>
    <row r="496" customFormat="false" ht="13.5" hidden="false" customHeight="true" outlineLevel="0" collapsed="false"/>
    <row r="497" customFormat="false" ht="13.5" hidden="false" customHeight="true" outlineLevel="0" collapsed="false"/>
    <row r="498" customFormat="false" ht="13.5" hidden="false" customHeight="true" outlineLevel="0" collapsed="false"/>
    <row r="499" customFormat="false" ht="13.5" hidden="false" customHeight="true" outlineLevel="0" collapsed="false"/>
    <row r="500" customFormat="false" ht="13.5" hidden="false" customHeight="true" outlineLevel="0" collapsed="false"/>
    <row r="501" customFormat="false" ht="13.5" hidden="false" customHeight="true" outlineLevel="0" collapsed="false"/>
    <row r="502" customFormat="false" ht="13.5" hidden="false" customHeight="true" outlineLevel="0" collapsed="false"/>
    <row r="503" customFormat="false" ht="13.5" hidden="false" customHeight="true" outlineLevel="0" collapsed="false"/>
    <row r="504" customFormat="false" ht="13.5" hidden="false" customHeight="true" outlineLevel="0" collapsed="false"/>
    <row r="505" customFormat="false" ht="13.5" hidden="false" customHeight="true" outlineLevel="0" collapsed="false"/>
    <row r="506" customFormat="false" ht="13.5" hidden="false" customHeight="true" outlineLevel="0" collapsed="false"/>
    <row r="507" customFormat="false" ht="13.5" hidden="false" customHeight="true" outlineLevel="0" collapsed="false"/>
    <row r="508" customFormat="false" ht="13.5" hidden="false" customHeight="true" outlineLevel="0" collapsed="false"/>
    <row r="509" customFormat="false" ht="13.5" hidden="false" customHeight="true" outlineLevel="0" collapsed="false"/>
    <row r="510" customFormat="false" ht="13.5" hidden="false" customHeight="true" outlineLevel="0" collapsed="false"/>
    <row r="511" customFormat="false" ht="13.5" hidden="false" customHeight="true" outlineLevel="0" collapsed="false"/>
    <row r="512" customFormat="false" ht="13.5" hidden="false" customHeight="true" outlineLevel="0" collapsed="false"/>
    <row r="513" customFormat="false" ht="13.5" hidden="false" customHeight="true" outlineLevel="0" collapsed="false"/>
    <row r="514" customFormat="false" ht="13.5" hidden="false" customHeight="true" outlineLevel="0" collapsed="false"/>
    <row r="515" customFormat="false" ht="13.5" hidden="false" customHeight="true" outlineLevel="0" collapsed="false"/>
    <row r="516" customFormat="false" ht="13.5" hidden="false" customHeight="true" outlineLevel="0" collapsed="false"/>
    <row r="517" customFormat="false" ht="13.5" hidden="false" customHeight="true" outlineLevel="0" collapsed="false"/>
    <row r="518" customFormat="false" ht="13.5" hidden="false" customHeight="true" outlineLevel="0" collapsed="false"/>
    <row r="519" customFormat="false" ht="13.5" hidden="false" customHeight="true" outlineLevel="0" collapsed="false"/>
    <row r="520" customFormat="false" ht="13.5" hidden="false" customHeight="true" outlineLevel="0" collapsed="false"/>
    <row r="521" customFormat="false" ht="13.5" hidden="false" customHeight="true" outlineLevel="0" collapsed="false"/>
    <row r="522" customFormat="false" ht="13.5" hidden="false" customHeight="true" outlineLevel="0" collapsed="false"/>
    <row r="523" customFormat="false" ht="13.5" hidden="false" customHeight="true" outlineLevel="0" collapsed="false"/>
    <row r="524" customFormat="false" ht="13.5" hidden="false" customHeight="true" outlineLevel="0" collapsed="false"/>
    <row r="525" customFormat="false" ht="13.5" hidden="false" customHeight="true" outlineLevel="0" collapsed="false"/>
    <row r="526" customFormat="false" ht="13.5" hidden="false" customHeight="true" outlineLevel="0" collapsed="false"/>
    <row r="527" customFormat="false" ht="13.5" hidden="false" customHeight="true" outlineLevel="0" collapsed="false"/>
    <row r="528" customFormat="false" ht="13.5" hidden="false" customHeight="true" outlineLevel="0" collapsed="false"/>
    <row r="529" customFormat="false" ht="13.5" hidden="false" customHeight="true" outlineLevel="0" collapsed="false"/>
    <row r="530" customFormat="false" ht="13.5" hidden="false" customHeight="true" outlineLevel="0" collapsed="false"/>
    <row r="531" customFormat="false" ht="13.5" hidden="false" customHeight="true" outlineLevel="0" collapsed="false"/>
    <row r="532" customFormat="false" ht="13.5" hidden="false" customHeight="true" outlineLevel="0" collapsed="false"/>
    <row r="533" customFormat="false" ht="13.5" hidden="false" customHeight="true" outlineLevel="0" collapsed="false"/>
    <row r="534" customFormat="false" ht="13.5" hidden="false" customHeight="true" outlineLevel="0" collapsed="false"/>
    <row r="535" customFormat="false" ht="13.5" hidden="false" customHeight="true" outlineLevel="0" collapsed="false"/>
    <row r="536" customFormat="false" ht="13.5" hidden="false" customHeight="true" outlineLevel="0" collapsed="false"/>
    <row r="537" customFormat="false" ht="13.5" hidden="false" customHeight="true" outlineLevel="0" collapsed="false"/>
    <row r="538" customFormat="false" ht="13.5" hidden="false" customHeight="true" outlineLevel="0" collapsed="false"/>
    <row r="539" customFormat="false" ht="13.5" hidden="false" customHeight="true" outlineLevel="0" collapsed="false"/>
    <row r="540" customFormat="false" ht="13.5" hidden="false" customHeight="true" outlineLevel="0" collapsed="false"/>
    <row r="541" customFormat="false" ht="13.5" hidden="false" customHeight="true" outlineLevel="0" collapsed="false"/>
    <row r="542" customFormat="false" ht="13.5" hidden="false" customHeight="true" outlineLevel="0" collapsed="false"/>
    <row r="543" customFormat="false" ht="13.5" hidden="false" customHeight="true" outlineLevel="0" collapsed="false"/>
    <row r="544" customFormat="false" ht="13.5" hidden="false" customHeight="true" outlineLevel="0" collapsed="false"/>
    <row r="545" customFormat="false" ht="13.5" hidden="false" customHeight="true" outlineLevel="0" collapsed="false"/>
    <row r="546" customFormat="false" ht="13.5" hidden="false" customHeight="true" outlineLevel="0" collapsed="false"/>
    <row r="547" customFormat="false" ht="13.5" hidden="false" customHeight="true" outlineLevel="0" collapsed="false"/>
    <row r="548" customFormat="false" ht="13.5" hidden="false" customHeight="true" outlineLevel="0" collapsed="false"/>
    <row r="549" customFormat="false" ht="13.5" hidden="false" customHeight="true" outlineLevel="0" collapsed="false"/>
    <row r="550" customFormat="false" ht="13.5" hidden="false" customHeight="true" outlineLevel="0" collapsed="false"/>
    <row r="551" customFormat="false" ht="13.5" hidden="false" customHeight="true" outlineLevel="0" collapsed="false"/>
    <row r="552" customFormat="false" ht="13.5" hidden="false" customHeight="true" outlineLevel="0" collapsed="false"/>
    <row r="553" customFormat="false" ht="13.5" hidden="false" customHeight="true" outlineLevel="0" collapsed="false"/>
    <row r="554" customFormat="false" ht="13.5" hidden="false" customHeight="true" outlineLevel="0" collapsed="false"/>
    <row r="555" customFormat="false" ht="13.5" hidden="false" customHeight="true" outlineLevel="0" collapsed="false"/>
    <row r="556" customFormat="false" ht="13.5" hidden="false" customHeight="true" outlineLevel="0" collapsed="false"/>
    <row r="557" customFormat="false" ht="13.5" hidden="false" customHeight="true" outlineLevel="0" collapsed="false"/>
    <row r="558" customFormat="false" ht="13.5" hidden="false" customHeight="true" outlineLevel="0" collapsed="false"/>
    <row r="559" customFormat="false" ht="13.5" hidden="false" customHeight="true" outlineLevel="0" collapsed="false"/>
    <row r="560" customFormat="false" ht="13.5" hidden="false" customHeight="true" outlineLevel="0" collapsed="false"/>
    <row r="561" customFormat="false" ht="13.5" hidden="false" customHeight="true" outlineLevel="0" collapsed="false"/>
    <row r="562" customFormat="false" ht="13.5" hidden="false" customHeight="true" outlineLevel="0" collapsed="false"/>
    <row r="563" customFormat="false" ht="13.5" hidden="false" customHeight="true" outlineLevel="0" collapsed="false"/>
    <row r="564" customFormat="false" ht="13.5" hidden="false" customHeight="true" outlineLevel="0" collapsed="false"/>
    <row r="565" customFormat="false" ht="13.5" hidden="false" customHeight="true" outlineLevel="0" collapsed="false"/>
    <row r="566" customFormat="false" ht="13.5" hidden="false" customHeight="true" outlineLevel="0" collapsed="false"/>
    <row r="567" customFormat="false" ht="13.5" hidden="false" customHeight="true" outlineLevel="0" collapsed="false"/>
    <row r="568" customFormat="false" ht="13.5" hidden="false" customHeight="true" outlineLevel="0" collapsed="false"/>
    <row r="569" customFormat="false" ht="13.5" hidden="false" customHeight="true" outlineLevel="0" collapsed="false"/>
    <row r="570" customFormat="false" ht="13.5" hidden="false" customHeight="true" outlineLevel="0" collapsed="false"/>
    <row r="571" customFormat="false" ht="13.5" hidden="false" customHeight="true" outlineLevel="0" collapsed="false"/>
    <row r="572" customFormat="false" ht="13.5" hidden="false" customHeight="true" outlineLevel="0" collapsed="false"/>
    <row r="573" customFormat="false" ht="13.5" hidden="false" customHeight="true" outlineLevel="0" collapsed="false"/>
    <row r="574" customFormat="false" ht="13.5" hidden="false" customHeight="true" outlineLevel="0" collapsed="false"/>
    <row r="575" customFormat="false" ht="13.5" hidden="false" customHeight="true" outlineLevel="0" collapsed="false"/>
    <row r="576" customFormat="false" ht="13.5" hidden="false" customHeight="true" outlineLevel="0" collapsed="false"/>
    <row r="577" customFormat="false" ht="13.5" hidden="false" customHeight="true" outlineLevel="0" collapsed="false"/>
    <row r="578" customFormat="false" ht="13.5" hidden="false" customHeight="true" outlineLevel="0" collapsed="false"/>
    <row r="579" customFormat="false" ht="13.5" hidden="false" customHeight="true" outlineLevel="0" collapsed="false"/>
    <row r="580" customFormat="false" ht="13.5" hidden="false" customHeight="true" outlineLevel="0" collapsed="false"/>
    <row r="581" customFormat="false" ht="13.5" hidden="false" customHeight="true" outlineLevel="0" collapsed="false"/>
    <row r="582" customFormat="false" ht="13.5" hidden="false" customHeight="true" outlineLevel="0" collapsed="false"/>
    <row r="583" customFormat="false" ht="13.5" hidden="false" customHeight="true" outlineLevel="0" collapsed="false"/>
    <row r="584" customFormat="false" ht="13.5" hidden="false" customHeight="true" outlineLevel="0" collapsed="false"/>
    <row r="585" customFormat="false" ht="13.5" hidden="false" customHeight="true" outlineLevel="0" collapsed="false"/>
    <row r="586" customFormat="false" ht="13.5" hidden="false" customHeight="true" outlineLevel="0" collapsed="false"/>
    <row r="587" customFormat="false" ht="13.5" hidden="false" customHeight="true" outlineLevel="0" collapsed="false"/>
    <row r="588" customFormat="false" ht="13.5" hidden="false" customHeight="true" outlineLevel="0" collapsed="false"/>
    <row r="589" customFormat="false" ht="13.5" hidden="false" customHeight="true" outlineLevel="0" collapsed="false"/>
    <row r="590" customFormat="false" ht="13.5" hidden="false" customHeight="true" outlineLevel="0" collapsed="false"/>
    <row r="591" customFormat="false" ht="13.5" hidden="false" customHeight="true" outlineLevel="0" collapsed="false"/>
    <row r="592" customFormat="false" ht="13.5" hidden="false" customHeight="true" outlineLevel="0" collapsed="false"/>
    <row r="593" customFormat="false" ht="13.5" hidden="false" customHeight="true" outlineLevel="0" collapsed="false"/>
    <row r="594" customFormat="false" ht="13.5" hidden="false" customHeight="true" outlineLevel="0" collapsed="false"/>
    <row r="595" customFormat="false" ht="13.5" hidden="false" customHeight="true" outlineLevel="0" collapsed="false"/>
    <row r="596" customFormat="false" ht="13.5" hidden="false" customHeight="true" outlineLevel="0" collapsed="false"/>
    <row r="597" customFormat="false" ht="13.5" hidden="false" customHeight="true" outlineLevel="0" collapsed="false"/>
    <row r="598" customFormat="false" ht="13.5" hidden="false" customHeight="true" outlineLevel="0" collapsed="false"/>
    <row r="599" customFormat="false" ht="13.5" hidden="false" customHeight="true" outlineLevel="0" collapsed="false"/>
    <row r="600" customFormat="false" ht="13.5" hidden="false" customHeight="true" outlineLevel="0" collapsed="false"/>
    <row r="601" customFormat="false" ht="13.5" hidden="false" customHeight="true" outlineLevel="0" collapsed="false"/>
    <row r="602" customFormat="false" ht="13.5" hidden="false" customHeight="true" outlineLevel="0" collapsed="false"/>
    <row r="603" customFormat="false" ht="13.5" hidden="false" customHeight="true" outlineLevel="0" collapsed="false"/>
    <row r="604" customFormat="false" ht="13.5" hidden="false" customHeight="true" outlineLevel="0" collapsed="false"/>
    <row r="605" customFormat="false" ht="13.5" hidden="false" customHeight="true" outlineLevel="0" collapsed="false"/>
    <row r="606" customFormat="false" ht="13.5" hidden="false" customHeight="true" outlineLevel="0" collapsed="false"/>
    <row r="607" customFormat="false" ht="13.5" hidden="false" customHeight="true" outlineLevel="0" collapsed="false"/>
    <row r="608" customFormat="false" ht="13.5" hidden="false" customHeight="true" outlineLevel="0" collapsed="false"/>
    <row r="609" customFormat="false" ht="13.5" hidden="false" customHeight="true" outlineLevel="0" collapsed="false"/>
    <row r="610" customFormat="false" ht="13.5" hidden="false" customHeight="true" outlineLevel="0" collapsed="false"/>
    <row r="611" customFormat="false" ht="13.5" hidden="false" customHeight="true" outlineLevel="0" collapsed="false"/>
    <row r="612" customFormat="false" ht="13.5" hidden="false" customHeight="true" outlineLevel="0" collapsed="false"/>
    <row r="613" customFormat="false" ht="13.5" hidden="false" customHeight="true" outlineLevel="0" collapsed="false"/>
    <row r="614" customFormat="false" ht="13.5" hidden="false" customHeight="true" outlineLevel="0" collapsed="false"/>
    <row r="615" customFormat="false" ht="13.5" hidden="false" customHeight="true" outlineLevel="0" collapsed="false"/>
    <row r="616" customFormat="false" ht="13.5" hidden="false" customHeight="true" outlineLevel="0" collapsed="false"/>
    <row r="617" customFormat="false" ht="13.5" hidden="false" customHeight="true" outlineLevel="0" collapsed="false"/>
    <row r="618" customFormat="false" ht="13.5" hidden="false" customHeight="true" outlineLevel="0" collapsed="false"/>
    <row r="619" customFormat="false" ht="13.5" hidden="false" customHeight="true" outlineLevel="0" collapsed="false"/>
    <row r="620" customFormat="false" ht="13.5" hidden="false" customHeight="true" outlineLevel="0" collapsed="false"/>
    <row r="621" customFormat="false" ht="13.5" hidden="false" customHeight="true" outlineLevel="0" collapsed="false"/>
    <row r="622" customFormat="false" ht="13.5" hidden="false" customHeight="true" outlineLevel="0" collapsed="false"/>
    <row r="623" customFormat="false" ht="13.5" hidden="false" customHeight="true" outlineLevel="0" collapsed="false"/>
    <row r="624" customFormat="false" ht="13.5" hidden="false" customHeight="true" outlineLevel="0" collapsed="false"/>
    <row r="625" customFormat="false" ht="13.5" hidden="false" customHeight="true" outlineLevel="0" collapsed="false"/>
    <row r="626" customFormat="false" ht="13.5" hidden="false" customHeight="true" outlineLevel="0" collapsed="false"/>
    <row r="627" customFormat="false" ht="13.5" hidden="false" customHeight="true" outlineLevel="0" collapsed="false"/>
    <row r="628" customFormat="false" ht="13.5" hidden="false" customHeight="true" outlineLevel="0" collapsed="false"/>
    <row r="629" customFormat="false" ht="13.5" hidden="false" customHeight="true" outlineLevel="0" collapsed="false"/>
    <row r="630" customFormat="false" ht="13.5" hidden="false" customHeight="true" outlineLevel="0" collapsed="false"/>
    <row r="631" customFormat="false" ht="13.5" hidden="false" customHeight="true" outlineLevel="0" collapsed="false"/>
    <row r="632" customFormat="false" ht="13.5" hidden="false" customHeight="true" outlineLevel="0" collapsed="false"/>
    <row r="633" customFormat="false" ht="13.5" hidden="false" customHeight="true" outlineLevel="0" collapsed="false"/>
    <row r="634" customFormat="false" ht="13.5" hidden="false" customHeight="true" outlineLevel="0" collapsed="false"/>
    <row r="635" customFormat="false" ht="13.5" hidden="false" customHeight="true" outlineLevel="0" collapsed="false"/>
    <row r="636" customFormat="false" ht="13.5" hidden="false" customHeight="true" outlineLevel="0" collapsed="false"/>
    <row r="637" customFormat="false" ht="13.5" hidden="false" customHeight="true" outlineLevel="0" collapsed="false"/>
    <row r="638" customFormat="false" ht="13.5" hidden="false" customHeight="true" outlineLevel="0" collapsed="false"/>
    <row r="639" customFormat="false" ht="13.5" hidden="false" customHeight="true" outlineLevel="0" collapsed="false"/>
    <row r="640" customFormat="false" ht="13.5" hidden="false" customHeight="true" outlineLevel="0" collapsed="false"/>
    <row r="641" customFormat="false" ht="13.5" hidden="false" customHeight="true" outlineLevel="0" collapsed="false"/>
    <row r="642" customFormat="false" ht="13.5" hidden="false" customHeight="true" outlineLevel="0" collapsed="false"/>
    <row r="643" customFormat="false" ht="13.5" hidden="false" customHeight="true" outlineLevel="0" collapsed="false"/>
    <row r="644" customFormat="false" ht="13.5" hidden="false" customHeight="true" outlineLevel="0" collapsed="false"/>
    <row r="645" customFormat="false" ht="13.5" hidden="false" customHeight="true" outlineLevel="0" collapsed="false"/>
    <row r="646" customFormat="false" ht="13.5" hidden="false" customHeight="true" outlineLevel="0" collapsed="false"/>
    <row r="647" customFormat="false" ht="13.5" hidden="false" customHeight="true" outlineLevel="0" collapsed="false"/>
    <row r="648" customFormat="false" ht="13.5" hidden="false" customHeight="true" outlineLevel="0" collapsed="false"/>
    <row r="649" customFormat="false" ht="13.5" hidden="false" customHeight="true" outlineLevel="0" collapsed="false"/>
    <row r="650" customFormat="false" ht="13.5" hidden="false" customHeight="true" outlineLevel="0" collapsed="false"/>
    <row r="651" customFormat="false" ht="13.5" hidden="false" customHeight="true" outlineLevel="0" collapsed="false"/>
    <row r="652" customFormat="false" ht="13.5" hidden="false" customHeight="true" outlineLevel="0" collapsed="false"/>
    <row r="653" customFormat="false" ht="13.5" hidden="false" customHeight="true" outlineLevel="0" collapsed="false"/>
    <row r="654" customFormat="false" ht="13.5" hidden="false" customHeight="true" outlineLevel="0" collapsed="false"/>
    <row r="655" customFormat="false" ht="13.5" hidden="false" customHeight="true" outlineLevel="0" collapsed="false"/>
    <row r="656" customFormat="false" ht="13.5" hidden="false" customHeight="true" outlineLevel="0" collapsed="false"/>
    <row r="657" customFormat="false" ht="13.5" hidden="false" customHeight="true" outlineLevel="0" collapsed="false"/>
    <row r="658" customFormat="false" ht="13.5" hidden="false" customHeight="true" outlineLevel="0" collapsed="false"/>
    <row r="659" customFormat="false" ht="13.5" hidden="false" customHeight="true" outlineLevel="0" collapsed="false"/>
    <row r="660" customFormat="false" ht="13.5" hidden="false" customHeight="true" outlineLevel="0" collapsed="false"/>
    <row r="661" customFormat="false" ht="13.5" hidden="false" customHeight="true" outlineLevel="0" collapsed="false"/>
    <row r="662" customFormat="false" ht="13.5" hidden="false" customHeight="true" outlineLevel="0" collapsed="false"/>
    <row r="663" customFormat="false" ht="13.5" hidden="false" customHeight="true" outlineLevel="0" collapsed="false"/>
    <row r="664" customFormat="false" ht="13.5" hidden="false" customHeight="true" outlineLevel="0" collapsed="false"/>
    <row r="665" customFormat="false" ht="13.5" hidden="false" customHeight="true" outlineLevel="0" collapsed="false"/>
    <row r="666" customFormat="false" ht="13.5" hidden="false" customHeight="true" outlineLevel="0" collapsed="false"/>
    <row r="667" customFormat="false" ht="13.5" hidden="false" customHeight="true" outlineLevel="0" collapsed="false"/>
    <row r="668" customFormat="false" ht="13.5" hidden="false" customHeight="true" outlineLevel="0" collapsed="false"/>
    <row r="669" customFormat="false" ht="13.5" hidden="false" customHeight="true" outlineLevel="0" collapsed="false"/>
    <row r="670" customFormat="false" ht="13.5" hidden="false" customHeight="true" outlineLevel="0" collapsed="false"/>
    <row r="671" customFormat="false" ht="13.5" hidden="false" customHeight="true" outlineLevel="0" collapsed="false"/>
    <row r="672" customFormat="false" ht="13.5" hidden="false" customHeight="true" outlineLevel="0" collapsed="false"/>
    <row r="673" customFormat="false" ht="13.5" hidden="false" customHeight="true" outlineLevel="0" collapsed="false"/>
    <row r="674" customFormat="false" ht="13.5" hidden="false" customHeight="true" outlineLevel="0" collapsed="false"/>
    <row r="675" customFormat="false" ht="13.5" hidden="false" customHeight="true" outlineLevel="0" collapsed="false"/>
    <row r="676" customFormat="false" ht="13.5" hidden="false" customHeight="true" outlineLevel="0" collapsed="false"/>
    <row r="677" customFormat="false" ht="13.5" hidden="false" customHeight="true" outlineLevel="0" collapsed="false"/>
    <row r="678" customFormat="false" ht="13.5" hidden="false" customHeight="true" outlineLevel="0" collapsed="false"/>
    <row r="679" customFormat="false" ht="13.5" hidden="false" customHeight="true" outlineLevel="0" collapsed="false"/>
    <row r="680" customFormat="false" ht="13.5" hidden="false" customHeight="true" outlineLevel="0" collapsed="false"/>
    <row r="681" customFormat="false" ht="13.5" hidden="false" customHeight="true" outlineLevel="0" collapsed="false"/>
    <row r="682" customFormat="false" ht="13.5" hidden="false" customHeight="true" outlineLevel="0" collapsed="false"/>
    <row r="683" customFormat="false" ht="13.5" hidden="false" customHeight="true" outlineLevel="0" collapsed="false"/>
    <row r="684" customFormat="false" ht="13.5" hidden="false" customHeight="true" outlineLevel="0" collapsed="false"/>
    <row r="685" customFormat="false" ht="13.5" hidden="false" customHeight="true" outlineLevel="0" collapsed="false"/>
    <row r="686" customFormat="false" ht="13.5" hidden="false" customHeight="true" outlineLevel="0" collapsed="false"/>
    <row r="687" customFormat="false" ht="13.5" hidden="false" customHeight="true" outlineLevel="0" collapsed="false"/>
    <row r="688" customFormat="false" ht="13.5" hidden="false" customHeight="true" outlineLevel="0" collapsed="false"/>
    <row r="689" customFormat="false" ht="13.5" hidden="false" customHeight="true" outlineLevel="0" collapsed="false"/>
    <row r="690" customFormat="false" ht="13.5" hidden="false" customHeight="true" outlineLevel="0" collapsed="false"/>
    <row r="691" customFormat="false" ht="13.5" hidden="false" customHeight="true" outlineLevel="0" collapsed="false"/>
    <row r="692" customFormat="false" ht="13.5" hidden="false" customHeight="true" outlineLevel="0" collapsed="false"/>
    <row r="693" customFormat="false" ht="13.5" hidden="false" customHeight="true" outlineLevel="0" collapsed="false"/>
    <row r="694" customFormat="false" ht="13.5" hidden="false" customHeight="true" outlineLevel="0" collapsed="false"/>
    <row r="695" customFormat="false" ht="13.5" hidden="false" customHeight="true" outlineLevel="0" collapsed="false"/>
    <row r="696" customFormat="false" ht="13.5" hidden="false" customHeight="true" outlineLevel="0" collapsed="false"/>
    <row r="697" customFormat="false" ht="13.5" hidden="false" customHeight="true" outlineLevel="0" collapsed="false"/>
    <row r="698" customFormat="false" ht="13.5" hidden="false" customHeight="true" outlineLevel="0" collapsed="false"/>
    <row r="699" customFormat="false" ht="13.5" hidden="false" customHeight="true" outlineLevel="0" collapsed="false"/>
    <row r="700" customFormat="false" ht="13.5" hidden="false" customHeight="true" outlineLevel="0" collapsed="false"/>
    <row r="701" customFormat="false" ht="13.5" hidden="false" customHeight="true" outlineLevel="0" collapsed="false"/>
    <row r="702" customFormat="false" ht="13.5" hidden="false" customHeight="true" outlineLevel="0" collapsed="false"/>
    <row r="703" customFormat="false" ht="13.5" hidden="false" customHeight="true" outlineLevel="0" collapsed="false"/>
    <row r="704" customFormat="false" ht="13.5" hidden="false" customHeight="true" outlineLevel="0" collapsed="false"/>
    <row r="705" customFormat="false" ht="13.5" hidden="false" customHeight="true" outlineLevel="0" collapsed="false"/>
    <row r="706" customFormat="false" ht="13.5" hidden="false" customHeight="true" outlineLevel="0" collapsed="false"/>
    <row r="707" customFormat="false" ht="13.5" hidden="false" customHeight="true" outlineLevel="0" collapsed="false"/>
    <row r="708" customFormat="false" ht="13.5" hidden="false" customHeight="true" outlineLevel="0" collapsed="false"/>
    <row r="709" customFormat="false" ht="13.5" hidden="false" customHeight="true" outlineLevel="0" collapsed="false"/>
    <row r="710" customFormat="false" ht="13.5" hidden="false" customHeight="true" outlineLevel="0" collapsed="false"/>
    <row r="711" customFormat="false" ht="13.5" hidden="false" customHeight="true" outlineLevel="0" collapsed="false"/>
    <row r="712" customFormat="false" ht="13.5" hidden="false" customHeight="true" outlineLevel="0" collapsed="false"/>
    <row r="713" customFormat="false" ht="13.5" hidden="false" customHeight="true" outlineLevel="0" collapsed="false"/>
    <row r="714" customFormat="false" ht="13.5" hidden="false" customHeight="true" outlineLevel="0" collapsed="false"/>
    <row r="715" customFormat="false" ht="13.5" hidden="false" customHeight="true" outlineLevel="0" collapsed="false"/>
    <row r="716" customFormat="false" ht="13.5" hidden="false" customHeight="true" outlineLevel="0" collapsed="false"/>
    <row r="717" customFormat="false" ht="13.5" hidden="false" customHeight="true" outlineLevel="0" collapsed="false"/>
    <row r="718" customFormat="false" ht="13.5" hidden="false" customHeight="true" outlineLevel="0" collapsed="false"/>
    <row r="719" customFormat="false" ht="13.5" hidden="false" customHeight="true" outlineLevel="0" collapsed="false"/>
    <row r="720" customFormat="false" ht="13.5" hidden="false" customHeight="true" outlineLevel="0" collapsed="false"/>
    <row r="721" customFormat="false" ht="13.5" hidden="false" customHeight="true" outlineLevel="0" collapsed="false"/>
    <row r="722" customFormat="false" ht="13.5" hidden="false" customHeight="true" outlineLevel="0" collapsed="false"/>
    <row r="723" customFormat="false" ht="13.5" hidden="false" customHeight="true" outlineLevel="0" collapsed="false"/>
    <row r="724" customFormat="false" ht="13.5" hidden="false" customHeight="true" outlineLevel="0" collapsed="false"/>
    <row r="725" customFormat="false" ht="13.5" hidden="false" customHeight="true" outlineLevel="0" collapsed="false"/>
    <row r="726" customFormat="false" ht="13.5" hidden="false" customHeight="true" outlineLevel="0" collapsed="false"/>
    <row r="727" customFormat="false" ht="13.5" hidden="false" customHeight="true" outlineLevel="0" collapsed="false"/>
    <row r="728" customFormat="false" ht="13.5" hidden="false" customHeight="true" outlineLevel="0" collapsed="false"/>
    <row r="729" customFormat="false" ht="13.5" hidden="false" customHeight="true" outlineLevel="0" collapsed="false"/>
    <row r="730" customFormat="false" ht="13.5" hidden="false" customHeight="true" outlineLevel="0" collapsed="false"/>
    <row r="731" customFormat="false" ht="13.5" hidden="false" customHeight="true" outlineLevel="0" collapsed="false"/>
    <row r="732" customFormat="false" ht="13.5" hidden="false" customHeight="true" outlineLevel="0" collapsed="false"/>
    <row r="733" customFormat="false" ht="13.5" hidden="false" customHeight="true" outlineLevel="0" collapsed="false"/>
    <row r="734" customFormat="false" ht="13.5" hidden="false" customHeight="true" outlineLevel="0" collapsed="false"/>
    <row r="735" customFormat="false" ht="13.5" hidden="false" customHeight="true" outlineLevel="0" collapsed="false"/>
    <row r="736" customFormat="false" ht="13.5" hidden="false" customHeight="true" outlineLevel="0" collapsed="false"/>
    <row r="737" customFormat="false" ht="13.5" hidden="false" customHeight="true" outlineLevel="0" collapsed="false"/>
    <row r="738" customFormat="false" ht="13.5" hidden="false" customHeight="true" outlineLevel="0" collapsed="false"/>
    <row r="739" customFormat="false" ht="13.5" hidden="false" customHeight="true" outlineLevel="0" collapsed="false"/>
    <row r="740" customFormat="false" ht="13.5" hidden="false" customHeight="true" outlineLevel="0" collapsed="false"/>
    <row r="741" customFormat="false" ht="13.5" hidden="false" customHeight="true" outlineLevel="0" collapsed="false"/>
    <row r="742" customFormat="false" ht="13.5" hidden="false" customHeight="true" outlineLevel="0" collapsed="false"/>
    <row r="743" customFormat="false" ht="13.5" hidden="false" customHeight="true" outlineLevel="0" collapsed="false"/>
    <row r="744" customFormat="false" ht="13.5" hidden="false" customHeight="true" outlineLevel="0" collapsed="false"/>
    <row r="745" customFormat="false" ht="13.5" hidden="false" customHeight="true" outlineLevel="0" collapsed="false"/>
    <row r="746" customFormat="false" ht="13.5" hidden="false" customHeight="true" outlineLevel="0" collapsed="false"/>
    <row r="747" customFormat="false" ht="13.5" hidden="false" customHeight="true" outlineLevel="0" collapsed="false"/>
    <row r="748" customFormat="false" ht="13.5" hidden="false" customHeight="true" outlineLevel="0" collapsed="false"/>
    <row r="749" customFormat="false" ht="13.5" hidden="false" customHeight="true" outlineLevel="0" collapsed="false"/>
    <row r="750" customFormat="false" ht="13.5" hidden="false" customHeight="true" outlineLevel="0" collapsed="false"/>
    <row r="751" customFormat="false" ht="13.5" hidden="false" customHeight="true" outlineLevel="0" collapsed="false"/>
    <row r="752" customFormat="false" ht="13.5" hidden="false" customHeight="true" outlineLevel="0" collapsed="false"/>
    <row r="753" customFormat="false" ht="13.5" hidden="false" customHeight="true" outlineLevel="0" collapsed="false"/>
    <row r="754" customFormat="false" ht="13.5" hidden="false" customHeight="true" outlineLevel="0" collapsed="false"/>
    <row r="755" customFormat="false" ht="13.5" hidden="false" customHeight="true" outlineLevel="0" collapsed="false"/>
    <row r="756" customFormat="false" ht="13.5" hidden="false" customHeight="true" outlineLevel="0" collapsed="false"/>
    <row r="757" customFormat="false" ht="13.5" hidden="false" customHeight="true" outlineLevel="0" collapsed="false"/>
    <row r="758" customFormat="false" ht="13.5" hidden="false" customHeight="true" outlineLevel="0" collapsed="false"/>
    <row r="759" customFormat="false" ht="13.5" hidden="false" customHeight="true" outlineLevel="0" collapsed="false"/>
    <row r="760" customFormat="false" ht="13.5" hidden="false" customHeight="true" outlineLevel="0" collapsed="false"/>
    <row r="761" customFormat="false" ht="13.5" hidden="false" customHeight="true" outlineLevel="0" collapsed="false"/>
    <row r="762" customFormat="false" ht="13.5" hidden="false" customHeight="true" outlineLevel="0" collapsed="false"/>
    <row r="763" customFormat="false" ht="13.5" hidden="false" customHeight="true" outlineLevel="0" collapsed="false"/>
    <row r="764" customFormat="false" ht="13.5" hidden="false" customHeight="true" outlineLevel="0" collapsed="false"/>
    <row r="765" customFormat="false" ht="13.5" hidden="false" customHeight="true" outlineLevel="0" collapsed="false"/>
    <row r="766" customFormat="false" ht="13.5" hidden="false" customHeight="true" outlineLevel="0" collapsed="false"/>
    <row r="767" customFormat="false" ht="13.5" hidden="false" customHeight="true" outlineLevel="0" collapsed="false"/>
    <row r="768" customFormat="false" ht="13.5" hidden="false" customHeight="true" outlineLevel="0" collapsed="false"/>
    <row r="769" customFormat="false" ht="13.5" hidden="false" customHeight="true" outlineLevel="0" collapsed="false"/>
    <row r="770" customFormat="false" ht="13.5" hidden="false" customHeight="true" outlineLevel="0" collapsed="false"/>
    <row r="771" customFormat="false" ht="13.5" hidden="false" customHeight="true" outlineLevel="0" collapsed="false"/>
    <row r="772" customFormat="false" ht="13.5" hidden="false" customHeight="true" outlineLevel="0" collapsed="false"/>
    <row r="773" customFormat="false" ht="13.5" hidden="false" customHeight="true" outlineLevel="0" collapsed="false"/>
    <row r="774" customFormat="false" ht="13.5" hidden="false" customHeight="true" outlineLevel="0" collapsed="false"/>
    <row r="775" customFormat="false" ht="13.5" hidden="false" customHeight="true" outlineLevel="0" collapsed="false"/>
    <row r="776" customFormat="false" ht="13.5" hidden="false" customHeight="true" outlineLevel="0" collapsed="false"/>
    <row r="777" customFormat="false" ht="13.5" hidden="false" customHeight="true" outlineLevel="0" collapsed="false"/>
    <row r="778" customFormat="false" ht="13.5" hidden="false" customHeight="true" outlineLevel="0" collapsed="false"/>
    <row r="779" customFormat="false" ht="13.5" hidden="false" customHeight="true" outlineLevel="0" collapsed="false"/>
    <row r="780" customFormat="false" ht="13.5" hidden="false" customHeight="true" outlineLevel="0" collapsed="false"/>
    <row r="781" customFormat="false" ht="13.5" hidden="false" customHeight="true" outlineLevel="0" collapsed="false"/>
    <row r="782" customFormat="false" ht="13.5" hidden="false" customHeight="true" outlineLevel="0" collapsed="false"/>
    <row r="783" customFormat="false" ht="13.5" hidden="false" customHeight="true" outlineLevel="0" collapsed="false"/>
    <row r="784" customFormat="false" ht="13.5" hidden="false" customHeight="true" outlineLevel="0" collapsed="false"/>
    <row r="785" customFormat="false" ht="13.5" hidden="false" customHeight="true" outlineLevel="0" collapsed="false"/>
    <row r="786" customFormat="false" ht="13.5" hidden="false" customHeight="true" outlineLevel="0" collapsed="false"/>
    <row r="787" customFormat="false" ht="13.5" hidden="false" customHeight="true" outlineLevel="0" collapsed="false"/>
    <row r="788" customFormat="false" ht="13.5" hidden="false" customHeight="true" outlineLevel="0" collapsed="false"/>
    <row r="789" customFormat="false" ht="13.5" hidden="false" customHeight="true" outlineLevel="0" collapsed="false"/>
    <row r="790" customFormat="false" ht="13.5" hidden="false" customHeight="true" outlineLevel="0" collapsed="false"/>
    <row r="791" customFormat="false" ht="13.5" hidden="false" customHeight="true" outlineLevel="0" collapsed="false"/>
    <row r="792" customFormat="false" ht="13.5" hidden="false" customHeight="true" outlineLevel="0" collapsed="false"/>
    <row r="793" customFormat="false" ht="13.5" hidden="false" customHeight="true" outlineLevel="0" collapsed="false"/>
    <row r="794" customFormat="false" ht="13.5" hidden="false" customHeight="true" outlineLevel="0" collapsed="false"/>
    <row r="795" customFormat="false" ht="13.5" hidden="false" customHeight="true" outlineLevel="0" collapsed="false"/>
    <row r="796" customFormat="false" ht="13.5" hidden="false" customHeight="true" outlineLevel="0" collapsed="false"/>
    <row r="797" customFormat="false" ht="13.5" hidden="false" customHeight="true" outlineLevel="0" collapsed="false"/>
    <row r="798" customFormat="false" ht="13.5" hidden="false" customHeight="true" outlineLevel="0" collapsed="false"/>
    <row r="799" customFormat="false" ht="13.5" hidden="false" customHeight="true" outlineLevel="0" collapsed="false"/>
    <row r="800" customFormat="false" ht="13.5" hidden="false" customHeight="true" outlineLevel="0" collapsed="false"/>
    <row r="801" customFormat="false" ht="13.5" hidden="false" customHeight="true" outlineLevel="0" collapsed="false"/>
    <row r="802" customFormat="false" ht="13.5" hidden="false" customHeight="true" outlineLevel="0" collapsed="false"/>
    <row r="803" customFormat="false" ht="13.5" hidden="false" customHeight="true" outlineLevel="0" collapsed="false"/>
    <row r="804" customFormat="false" ht="13.5" hidden="false" customHeight="true" outlineLevel="0" collapsed="false"/>
    <row r="805" customFormat="false" ht="13.5" hidden="false" customHeight="true" outlineLevel="0" collapsed="false"/>
    <row r="806" customFormat="false" ht="13.5" hidden="false" customHeight="true" outlineLevel="0" collapsed="false"/>
    <row r="807" customFormat="false" ht="13.5" hidden="false" customHeight="true" outlineLevel="0" collapsed="false"/>
    <row r="808" customFormat="false" ht="13.5" hidden="false" customHeight="true" outlineLevel="0" collapsed="false"/>
    <row r="809" customFormat="false" ht="13.5" hidden="false" customHeight="true" outlineLevel="0" collapsed="false"/>
    <row r="810" customFormat="false" ht="13.5" hidden="false" customHeight="true" outlineLevel="0" collapsed="false"/>
    <row r="811" customFormat="false" ht="13.5" hidden="false" customHeight="true" outlineLevel="0" collapsed="false"/>
    <row r="812" customFormat="false" ht="13.5" hidden="false" customHeight="true" outlineLevel="0" collapsed="false"/>
    <row r="813" customFormat="false" ht="13.5" hidden="false" customHeight="true" outlineLevel="0" collapsed="false"/>
    <row r="814" customFormat="false" ht="13.5" hidden="false" customHeight="true" outlineLevel="0" collapsed="false"/>
    <row r="815" customFormat="false" ht="13.5" hidden="false" customHeight="true" outlineLevel="0" collapsed="false"/>
    <row r="816" customFormat="false" ht="13.5" hidden="false" customHeight="true" outlineLevel="0" collapsed="false"/>
    <row r="817" customFormat="false" ht="13.5" hidden="false" customHeight="true" outlineLevel="0" collapsed="false"/>
    <row r="818" customFormat="false" ht="13.5" hidden="false" customHeight="true" outlineLevel="0" collapsed="false"/>
    <row r="819" customFormat="false" ht="13.5" hidden="false" customHeight="true" outlineLevel="0" collapsed="false"/>
    <row r="820" customFormat="false" ht="13.5" hidden="false" customHeight="true" outlineLevel="0" collapsed="false"/>
    <row r="821" customFormat="false" ht="13.5" hidden="false" customHeight="true" outlineLevel="0" collapsed="false"/>
    <row r="822" customFormat="false" ht="13.5" hidden="false" customHeight="true" outlineLevel="0" collapsed="false"/>
    <row r="823" customFormat="false" ht="13.5" hidden="false" customHeight="true" outlineLevel="0" collapsed="false"/>
    <row r="824" customFormat="false" ht="13.5" hidden="false" customHeight="true" outlineLevel="0" collapsed="false"/>
    <row r="825" customFormat="false" ht="13.5" hidden="false" customHeight="true" outlineLevel="0" collapsed="false"/>
    <row r="826" customFormat="false" ht="13.5" hidden="false" customHeight="true" outlineLevel="0" collapsed="false"/>
    <row r="827" customFormat="false" ht="13.5" hidden="false" customHeight="true" outlineLevel="0" collapsed="false"/>
    <row r="828" customFormat="false" ht="13.5" hidden="false" customHeight="true" outlineLevel="0" collapsed="false"/>
    <row r="829" customFormat="false" ht="13.5" hidden="false" customHeight="true" outlineLevel="0" collapsed="false"/>
    <row r="830" customFormat="false" ht="13.5" hidden="false" customHeight="true" outlineLevel="0" collapsed="false"/>
    <row r="831" customFormat="false" ht="13.5" hidden="false" customHeight="true" outlineLevel="0" collapsed="false"/>
    <row r="832" customFormat="false" ht="13.5" hidden="false" customHeight="true" outlineLevel="0" collapsed="false"/>
    <row r="833" customFormat="false" ht="13.5" hidden="false" customHeight="true" outlineLevel="0" collapsed="false"/>
    <row r="834" customFormat="false" ht="13.5" hidden="false" customHeight="true" outlineLevel="0" collapsed="false"/>
    <row r="835" customFormat="false" ht="13.5" hidden="false" customHeight="true" outlineLevel="0" collapsed="false"/>
    <row r="836" customFormat="false" ht="13.5" hidden="false" customHeight="true" outlineLevel="0" collapsed="false"/>
    <row r="837" customFormat="false" ht="13.5" hidden="false" customHeight="true" outlineLevel="0" collapsed="false"/>
    <row r="838" customFormat="false" ht="13.5" hidden="false" customHeight="true" outlineLevel="0" collapsed="false"/>
    <row r="839" customFormat="false" ht="13.5" hidden="false" customHeight="true" outlineLevel="0" collapsed="false"/>
    <row r="840" customFormat="false" ht="13.5" hidden="false" customHeight="true" outlineLevel="0" collapsed="false"/>
    <row r="841" customFormat="false" ht="13.5" hidden="false" customHeight="true" outlineLevel="0" collapsed="false"/>
    <row r="842" customFormat="false" ht="13.5" hidden="false" customHeight="true" outlineLevel="0" collapsed="false"/>
    <row r="843" customFormat="false" ht="13.5" hidden="false" customHeight="true" outlineLevel="0" collapsed="false"/>
    <row r="844" customFormat="false" ht="13.5" hidden="false" customHeight="true" outlineLevel="0" collapsed="false"/>
    <row r="845" customFormat="false" ht="13.5" hidden="false" customHeight="true" outlineLevel="0" collapsed="false"/>
    <row r="846" customFormat="false" ht="13.5" hidden="false" customHeight="true" outlineLevel="0" collapsed="false"/>
    <row r="847" customFormat="false" ht="13.5" hidden="false" customHeight="true" outlineLevel="0" collapsed="false"/>
    <row r="848" customFormat="false" ht="13.5" hidden="false" customHeight="true" outlineLevel="0" collapsed="false"/>
    <row r="849" customFormat="false" ht="13.5" hidden="false" customHeight="true" outlineLevel="0" collapsed="false"/>
    <row r="850" customFormat="false" ht="13.5" hidden="false" customHeight="true" outlineLevel="0" collapsed="false"/>
    <row r="851" customFormat="false" ht="13.5" hidden="false" customHeight="true" outlineLevel="0" collapsed="false"/>
    <row r="852" customFormat="false" ht="13.5" hidden="false" customHeight="true" outlineLevel="0" collapsed="false"/>
    <row r="853" customFormat="false" ht="13.5" hidden="false" customHeight="true" outlineLevel="0" collapsed="false"/>
    <row r="854" customFormat="false" ht="13.5" hidden="false" customHeight="true" outlineLevel="0" collapsed="false"/>
    <row r="855" customFormat="false" ht="13.5" hidden="false" customHeight="true" outlineLevel="0" collapsed="false"/>
    <row r="856" customFormat="false" ht="13.5" hidden="false" customHeight="true" outlineLevel="0" collapsed="false"/>
    <row r="857" customFormat="false" ht="13.5" hidden="false" customHeight="true" outlineLevel="0" collapsed="false"/>
    <row r="858" customFormat="false" ht="13.5" hidden="false" customHeight="true" outlineLevel="0" collapsed="false"/>
    <row r="859" customFormat="false" ht="13.5" hidden="false" customHeight="true" outlineLevel="0" collapsed="false"/>
    <row r="860" customFormat="false" ht="13.5" hidden="false" customHeight="true" outlineLevel="0" collapsed="false"/>
    <row r="861" customFormat="false" ht="13.5" hidden="false" customHeight="true" outlineLevel="0" collapsed="false"/>
    <row r="862" customFormat="false" ht="13.5" hidden="false" customHeight="true" outlineLevel="0" collapsed="false"/>
    <row r="863" customFormat="false" ht="13.5" hidden="false" customHeight="true" outlineLevel="0" collapsed="false"/>
    <row r="864" customFormat="false" ht="13.5" hidden="false" customHeight="true" outlineLevel="0" collapsed="false"/>
    <row r="865" customFormat="false" ht="13.5" hidden="false" customHeight="true" outlineLevel="0" collapsed="false"/>
    <row r="866" customFormat="false" ht="13.5" hidden="false" customHeight="true" outlineLevel="0" collapsed="false"/>
    <row r="867" customFormat="false" ht="13.5" hidden="false" customHeight="true" outlineLevel="0" collapsed="false"/>
    <row r="868" customFormat="false" ht="13.5" hidden="false" customHeight="true" outlineLevel="0" collapsed="false"/>
    <row r="869" customFormat="false" ht="13.5" hidden="false" customHeight="true" outlineLevel="0" collapsed="false"/>
    <row r="870" customFormat="false" ht="13.5" hidden="false" customHeight="true" outlineLevel="0" collapsed="false"/>
    <row r="871" customFormat="false" ht="13.5" hidden="false" customHeight="true" outlineLevel="0" collapsed="false"/>
    <row r="872" customFormat="false" ht="13.5" hidden="false" customHeight="true" outlineLevel="0" collapsed="false"/>
    <row r="873" customFormat="false" ht="13.5" hidden="false" customHeight="true" outlineLevel="0" collapsed="false"/>
    <row r="874" customFormat="false" ht="13.5" hidden="false" customHeight="true" outlineLevel="0" collapsed="false"/>
    <row r="875" customFormat="false" ht="13.5" hidden="false" customHeight="true" outlineLevel="0" collapsed="false"/>
    <row r="876" customFormat="false" ht="13.5" hidden="false" customHeight="true" outlineLevel="0" collapsed="false"/>
    <row r="877" customFormat="false" ht="13.5" hidden="false" customHeight="true" outlineLevel="0" collapsed="false"/>
    <row r="878" customFormat="false" ht="13.5" hidden="false" customHeight="true" outlineLevel="0" collapsed="false"/>
    <row r="879" customFormat="false" ht="13.5" hidden="false" customHeight="true" outlineLevel="0" collapsed="false"/>
    <row r="880" customFormat="false" ht="13.5" hidden="false" customHeight="true" outlineLevel="0" collapsed="false"/>
    <row r="881" customFormat="false" ht="13.5" hidden="false" customHeight="true" outlineLevel="0" collapsed="false"/>
    <row r="882" customFormat="false" ht="13.5" hidden="false" customHeight="true" outlineLevel="0" collapsed="false"/>
    <row r="883" customFormat="false" ht="13.5" hidden="false" customHeight="true" outlineLevel="0" collapsed="false"/>
    <row r="884" customFormat="false" ht="13.5" hidden="false" customHeight="true" outlineLevel="0" collapsed="false"/>
    <row r="885" customFormat="false" ht="13.5" hidden="false" customHeight="true" outlineLevel="0" collapsed="false"/>
    <row r="886" customFormat="false" ht="13.5" hidden="false" customHeight="true" outlineLevel="0" collapsed="false"/>
    <row r="887" customFormat="false" ht="13.5" hidden="false" customHeight="true" outlineLevel="0" collapsed="false"/>
    <row r="888" customFormat="false" ht="13.5" hidden="false" customHeight="true" outlineLevel="0" collapsed="false"/>
    <row r="889" customFormat="false" ht="13.5" hidden="false" customHeight="true" outlineLevel="0" collapsed="false"/>
    <row r="890" customFormat="false" ht="13.5" hidden="false" customHeight="true" outlineLevel="0" collapsed="false"/>
    <row r="891" customFormat="false" ht="13.5" hidden="false" customHeight="true" outlineLevel="0" collapsed="false"/>
    <row r="892" customFormat="false" ht="13.5" hidden="false" customHeight="true" outlineLevel="0" collapsed="false"/>
    <row r="893" customFormat="false" ht="13.5" hidden="false" customHeight="true" outlineLevel="0" collapsed="false"/>
    <row r="894" customFormat="false" ht="13.5" hidden="false" customHeight="true" outlineLevel="0" collapsed="false"/>
    <row r="895" customFormat="false" ht="13.5" hidden="false" customHeight="true" outlineLevel="0" collapsed="false"/>
    <row r="896" customFormat="false" ht="13.5" hidden="false" customHeight="true" outlineLevel="0" collapsed="false"/>
    <row r="897" customFormat="false" ht="13.5" hidden="false" customHeight="true" outlineLevel="0" collapsed="false"/>
    <row r="898" customFormat="false" ht="13.5" hidden="false" customHeight="true" outlineLevel="0" collapsed="false"/>
    <row r="899" customFormat="false" ht="13.5" hidden="false" customHeight="true" outlineLevel="0" collapsed="false"/>
    <row r="900" customFormat="false" ht="13.5" hidden="false" customHeight="true" outlineLevel="0" collapsed="false"/>
    <row r="901" customFormat="false" ht="13.5" hidden="false" customHeight="true" outlineLevel="0" collapsed="false"/>
    <row r="902" customFormat="false" ht="13.5" hidden="false" customHeight="true" outlineLevel="0" collapsed="false"/>
    <row r="903" customFormat="false" ht="13.5" hidden="false" customHeight="true" outlineLevel="0" collapsed="false"/>
    <row r="904" customFormat="false" ht="13.5" hidden="false" customHeight="true" outlineLevel="0" collapsed="false"/>
    <row r="905" customFormat="false" ht="13.5" hidden="false" customHeight="true" outlineLevel="0" collapsed="false"/>
    <row r="906" customFormat="false" ht="13.5" hidden="false" customHeight="true" outlineLevel="0" collapsed="false"/>
    <row r="907" customFormat="false" ht="13.5" hidden="false" customHeight="true" outlineLevel="0" collapsed="false"/>
    <row r="908" customFormat="false" ht="13.5" hidden="false" customHeight="true" outlineLevel="0" collapsed="false"/>
    <row r="909" customFormat="false" ht="13.5" hidden="false" customHeight="true" outlineLevel="0" collapsed="false"/>
    <row r="910" customFormat="false" ht="13.5" hidden="false" customHeight="true" outlineLevel="0" collapsed="false"/>
    <row r="911" customFormat="false" ht="13.5" hidden="false" customHeight="true" outlineLevel="0" collapsed="false"/>
    <row r="912" customFormat="false" ht="13.5" hidden="false" customHeight="true" outlineLevel="0" collapsed="false"/>
    <row r="913" customFormat="false" ht="13.5" hidden="false" customHeight="true" outlineLevel="0" collapsed="false"/>
    <row r="914" customFormat="false" ht="13.5" hidden="false" customHeight="true" outlineLevel="0" collapsed="false"/>
    <row r="915" customFormat="false" ht="13.5" hidden="false" customHeight="true" outlineLevel="0" collapsed="false"/>
    <row r="916" customFormat="false" ht="13.5" hidden="false" customHeight="true" outlineLevel="0" collapsed="false"/>
    <row r="917" customFormat="false" ht="13.5" hidden="false" customHeight="true" outlineLevel="0" collapsed="false"/>
    <row r="918" customFormat="false" ht="13.5" hidden="false" customHeight="true" outlineLevel="0" collapsed="false"/>
    <row r="919" customFormat="false" ht="13.5" hidden="false" customHeight="true" outlineLevel="0" collapsed="false"/>
    <row r="920" customFormat="false" ht="13.5" hidden="false" customHeight="true" outlineLevel="0" collapsed="false"/>
    <row r="921" customFormat="false" ht="13.5" hidden="false" customHeight="true" outlineLevel="0" collapsed="false"/>
    <row r="922" customFormat="false" ht="13.5" hidden="false" customHeight="true" outlineLevel="0" collapsed="false"/>
    <row r="923" customFormat="false" ht="13.5" hidden="false" customHeight="true" outlineLevel="0" collapsed="false"/>
    <row r="924" customFormat="false" ht="13.5" hidden="false" customHeight="true" outlineLevel="0" collapsed="false"/>
    <row r="925" customFormat="false" ht="13.5" hidden="false" customHeight="true" outlineLevel="0" collapsed="false"/>
    <row r="926" customFormat="false" ht="13.5" hidden="false" customHeight="true" outlineLevel="0" collapsed="false"/>
    <row r="927" customFormat="false" ht="13.5" hidden="false" customHeight="true" outlineLevel="0" collapsed="false"/>
    <row r="928" customFormat="false" ht="13.5" hidden="false" customHeight="true" outlineLevel="0" collapsed="false"/>
    <row r="929" customFormat="false" ht="13.5" hidden="false" customHeight="true" outlineLevel="0" collapsed="false"/>
    <row r="930" customFormat="false" ht="13.5" hidden="false" customHeight="true" outlineLevel="0" collapsed="false"/>
    <row r="931" customFormat="false" ht="13.5" hidden="false" customHeight="true" outlineLevel="0" collapsed="false"/>
    <row r="932" customFormat="false" ht="13.5" hidden="false" customHeight="true" outlineLevel="0" collapsed="false"/>
    <row r="933" customFormat="false" ht="13.5" hidden="false" customHeight="true" outlineLevel="0" collapsed="false"/>
    <row r="934" customFormat="false" ht="13.5" hidden="false" customHeight="true" outlineLevel="0" collapsed="false"/>
    <row r="935" customFormat="false" ht="13.5" hidden="false" customHeight="true" outlineLevel="0" collapsed="false"/>
    <row r="936" customFormat="false" ht="13.5" hidden="false" customHeight="true" outlineLevel="0" collapsed="false"/>
    <row r="937" customFormat="false" ht="13.5" hidden="false" customHeight="true" outlineLevel="0" collapsed="false"/>
    <row r="938" customFormat="false" ht="13.5" hidden="false" customHeight="true" outlineLevel="0" collapsed="false"/>
    <row r="939" customFormat="false" ht="13.5" hidden="false" customHeight="true" outlineLevel="0" collapsed="false"/>
    <row r="940" customFormat="false" ht="13.5" hidden="false" customHeight="true" outlineLevel="0" collapsed="false"/>
    <row r="941" customFormat="false" ht="13.5" hidden="false" customHeight="true" outlineLevel="0" collapsed="false"/>
    <row r="942" customFormat="false" ht="13.5" hidden="false" customHeight="true" outlineLevel="0" collapsed="false"/>
    <row r="943" customFormat="false" ht="13.5" hidden="false" customHeight="true" outlineLevel="0" collapsed="false"/>
    <row r="944" customFormat="false" ht="13.5" hidden="false" customHeight="true" outlineLevel="0" collapsed="false"/>
    <row r="945" customFormat="false" ht="13.5" hidden="false" customHeight="true" outlineLevel="0" collapsed="false"/>
    <row r="946" customFormat="false" ht="13.5" hidden="false" customHeight="true" outlineLevel="0" collapsed="false"/>
    <row r="947" customFormat="false" ht="13.5" hidden="false" customHeight="true" outlineLevel="0" collapsed="false"/>
    <row r="948" customFormat="false" ht="13.5" hidden="false" customHeight="true" outlineLevel="0" collapsed="false"/>
    <row r="949" customFormat="false" ht="13.5" hidden="false" customHeight="true" outlineLevel="0" collapsed="false"/>
    <row r="950" customFormat="false" ht="13.5" hidden="false" customHeight="true" outlineLevel="0" collapsed="false"/>
    <row r="951" customFormat="false" ht="13.5" hidden="false" customHeight="true" outlineLevel="0" collapsed="false"/>
    <row r="952" customFormat="false" ht="13.5" hidden="false" customHeight="true" outlineLevel="0" collapsed="false"/>
    <row r="953" customFormat="false" ht="13.5" hidden="false" customHeight="true" outlineLevel="0" collapsed="false"/>
    <row r="954" customFormat="false" ht="13.5" hidden="false" customHeight="true" outlineLevel="0" collapsed="false"/>
    <row r="955" customFormat="false" ht="13.5" hidden="false" customHeight="true" outlineLevel="0" collapsed="false"/>
    <row r="956" customFormat="false" ht="13.5" hidden="false" customHeight="true" outlineLevel="0" collapsed="false"/>
    <row r="957" customFormat="false" ht="13.5" hidden="false" customHeight="true" outlineLevel="0" collapsed="false"/>
    <row r="958" customFormat="false" ht="13.5" hidden="false" customHeight="true" outlineLevel="0" collapsed="false"/>
    <row r="959" customFormat="false" ht="13.5" hidden="false" customHeight="true" outlineLevel="0" collapsed="false"/>
    <row r="960" customFormat="false" ht="13.5" hidden="false" customHeight="true" outlineLevel="0" collapsed="false"/>
    <row r="961" customFormat="false" ht="13.5" hidden="false" customHeight="true" outlineLevel="0" collapsed="false"/>
    <row r="962" customFormat="false" ht="13.5" hidden="false" customHeight="true" outlineLevel="0" collapsed="false"/>
    <row r="963" customFormat="false" ht="13.5" hidden="false" customHeight="true" outlineLevel="0" collapsed="false"/>
    <row r="964" customFormat="false" ht="13.5" hidden="false" customHeight="true" outlineLevel="0" collapsed="false"/>
    <row r="965" customFormat="false" ht="13.5" hidden="false" customHeight="true" outlineLevel="0" collapsed="false"/>
    <row r="966" customFormat="false" ht="13.5" hidden="false" customHeight="true" outlineLevel="0" collapsed="false"/>
    <row r="967" customFormat="false" ht="13.5" hidden="false" customHeight="true" outlineLevel="0" collapsed="false"/>
    <row r="968" customFormat="false" ht="13.5" hidden="false" customHeight="true" outlineLevel="0" collapsed="false"/>
    <row r="969" customFormat="false" ht="13.5" hidden="false" customHeight="true" outlineLevel="0" collapsed="false"/>
    <row r="970" customFormat="false" ht="13.5" hidden="false" customHeight="true" outlineLevel="0" collapsed="false"/>
    <row r="971" customFormat="false" ht="13.5" hidden="false" customHeight="true" outlineLevel="0" collapsed="false"/>
    <row r="972" customFormat="false" ht="13.5" hidden="false" customHeight="true" outlineLevel="0" collapsed="false"/>
    <row r="973" customFormat="false" ht="13.5" hidden="false" customHeight="true" outlineLevel="0" collapsed="false"/>
    <row r="974" customFormat="false" ht="13.5" hidden="false" customHeight="true" outlineLevel="0" collapsed="false"/>
    <row r="975" customFormat="false" ht="13.5" hidden="false" customHeight="true" outlineLevel="0" collapsed="false"/>
    <row r="976" customFormat="false" ht="13.5" hidden="false" customHeight="true" outlineLevel="0" collapsed="false"/>
    <row r="977" customFormat="false" ht="13.5" hidden="false" customHeight="true" outlineLevel="0" collapsed="false"/>
    <row r="978" customFormat="false" ht="13.5" hidden="false" customHeight="true" outlineLevel="0" collapsed="false"/>
    <row r="979" customFormat="false" ht="13.5" hidden="false" customHeight="true" outlineLevel="0" collapsed="false"/>
    <row r="980" customFormat="false" ht="13.5" hidden="false" customHeight="true" outlineLevel="0" collapsed="false"/>
    <row r="981" customFormat="false" ht="13.5" hidden="false" customHeight="true" outlineLevel="0" collapsed="false"/>
    <row r="982" customFormat="false" ht="13.5" hidden="false" customHeight="true" outlineLevel="0" collapsed="false"/>
    <row r="983" customFormat="false" ht="13.5" hidden="false" customHeight="true" outlineLevel="0" collapsed="false"/>
    <row r="984" customFormat="false" ht="13.5" hidden="false" customHeight="true" outlineLevel="0" collapsed="false"/>
    <row r="985" customFormat="false" ht="13.5" hidden="false" customHeight="true" outlineLevel="0" collapsed="false"/>
    <row r="986" customFormat="false" ht="13.5" hidden="false" customHeight="true" outlineLevel="0" collapsed="false"/>
    <row r="987" customFormat="false" ht="13.5" hidden="false" customHeight="true" outlineLevel="0" collapsed="false"/>
    <row r="988" customFormat="false" ht="13.5" hidden="false" customHeight="true" outlineLevel="0" collapsed="false"/>
    <row r="989" customFormat="false" ht="13.5" hidden="false" customHeight="true" outlineLevel="0" collapsed="false"/>
    <row r="990" customFormat="false" ht="13.5" hidden="false" customHeight="true" outlineLevel="0" collapsed="false"/>
    <row r="991" customFormat="false" ht="13.5" hidden="false" customHeight="true" outlineLevel="0" collapsed="false"/>
    <row r="992" customFormat="false" ht="13.5" hidden="false" customHeight="true" outlineLevel="0" collapsed="false"/>
    <row r="993" customFormat="false" ht="13.5" hidden="false" customHeight="true" outlineLevel="0" collapsed="false"/>
    <row r="1048576" customFormat="false" ht="12.8" hidden="false" customHeight="false" outlineLevel="0" collapsed="false"/>
  </sheetData>
  <mergeCells count="26">
    <mergeCell ref="A2:P2"/>
    <mergeCell ref="A3:P3"/>
    <mergeCell ref="A4:A5"/>
    <mergeCell ref="B4:B5"/>
    <mergeCell ref="C4:C5"/>
    <mergeCell ref="D4:K4"/>
    <mergeCell ref="L4:L5"/>
    <mergeCell ref="M4:M5"/>
    <mergeCell ref="N4:N5"/>
    <mergeCell ref="O4:O5"/>
    <mergeCell ref="P4:P5"/>
    <mergeCell ref="B6:P6"/>
    <mergeCell ref="B9:P9"/>
    <mergeCell ref="B21:P21"/>
    <mergeCell ref="B35:P35"/>
    <mergeCell ref="B41:P41"/>
    <mergeCell ref="A51:P51"/>
    <mergeCell ref="A53:P53"/>
    <mergeCell ref="B54:H54"/>
    <mergeCell ref="I54:O54"/>
    <mergeCell ref="B55:H55"/>
    <mergeCell ref="I55:O55"/>
    <mergeCell ref="B56:H56"/>
    <mergeCell ref="I56:O56"/>
    <mergeCell ref="B57:H57"/>
    <mergeCell ref="I57:O57"/>
  </mergeCells>
  <printOptions headings="false" gridLines="false" gridLinesSet="true" horizontalCentered="false" verticalCentered="false"/>
  <pageMargins left="1.10347222222222" right="0.446527777777778" top="0.201388888888889" bottom="0.277083333333333" header="0.511805555555555" footer="0.511805555555555"/>
  <pageSetup paperSize="9" scale="6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8.71"/>
    <col collapsed="false" customWidth="true" hidden="false" outlineLevel="0" max="1025" min="27" style="0" width="14.43"/>
  </cols>
  <sheetData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J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6" min="1" style="0" width="7"/>
    <col collapsed="false" customWidth="true" hidden="false" outlineLevel="0" max="10" min="7" style="0" width="8"/>
    <col collapsed="false" customWidth="true" hidden="false" outlineLevel="0" max="26" min="11" style="0" width="8.71"/>
    <col collapsed="false" customWidth="true" hidden="false" outlineLevel="0" max="1025" min="27" style="0" width="14.43"/>
  </cols>
  <sheetData>
    <row r="3" customFormat="false" ht="15" hidden="false" customHeight="false" outlineLevel="0" collapsed="false">
      <c r="A3" s="22" t="s">
        <v>74</v>
      </c>
      <c r="B3" s="22"/>
      <c r="C3" s="22"/>
      <c r="D3" s="22"/>
      <c r="E3" s="22"/>
      <c r="F3" s="22"/>
      <c r="G3" s="22"/>
      <c r="H3" s="22"/>
      <c r="I3" s="22"/>
      <c r="J3" s="22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A3:J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LibreOffice/6.0.3.2$Windows_X86_64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2019-05-02T16:46:33Z</dcterms:modified>
  <cp:revision>25</cp:revision>
  <dc:subject/>
  <dc:title/>
</cp:coreProperties>
</file>